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Content development\Relaxation Protocol Inna Khazan\"/>
    </mc:Choice>
  </mc:AlternateContent>
  <xr:revisionPtr revIDLastSave="0" documentId="13_ncr:1_{9D9AB837-A997-4239-B645-3BDD06DFB42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  <sheet name="Relaxation Profile Charts" sheetId="6" r:id="rId2"/>
    <sheet name="Stats" sheetId="2" r:id="rId3"/>
  </sheets>
  <definedNames>
    <definedName name="_xlnm.Print_Area" localSheetId="1">'Relaxation Profile Charts'!$A$1:$J$164</definedName>
  </definedNames>
  <calcPr calcId="181029"/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G37" i="2" l="1"/>
  <c r="F37" i="2"/>
  <c r="E37" i="2"/>
  <c r="D37" i="2"/>
  <c r="C37" i="2"/>
  <c r="B37" i="2"/>
  <c r="G34" i="2"/>
  <c r="F34" i="2"/>
  <c r="E34" i="2"/>
  <c r="D34" i="2"/>
  <c r="C34" i="2"/>
  <c r="B34" i="2"/>
  <c r="G31" i="2"/>
  <c r="F31" i="2"/>
  <c r="E31" i="2"/>
  <c r="D31" i="2"/>
  <c r="C31" i="2"/>
  <c r="B31" i="2"/>
  <c r="G28" i="2"/>
  <c r="F28" i="2"/>
  <c r="E28" i="2"/>
  <c r="D28" i="2"/>
  <c r="C28" i="2"/>
  <c r="B28" i="2"/>
  <c r="G25" i="2"/>
  <c r="F25" i="2"/>
  <c r="E25" i="2"/>
  <c r="D25" i="2"/>
  <c r="C25" i="2"/>
  <c r="B25" i="2"/>
  <c r="G22" i="2"/>
  <c r="F22" i="2"/>
  <c r="E22" i="2"/>
  <c r="D22" i="2"/>
  <c r="C22" i="2"/>
  <c r="B22" i="2"/>
  <c r="G19" i="2"/>
  <c r="F19" i="2"/>
  <c r="E19" i="2"/>
  <c r="D19" i="2"/>
  <c r="C19" i="2"/>
  <c r="B19" i="2"/>
  <c r="G16" i="2"/>
  <c r="F16" i="2"/>
  <c r="E16" i="2"/>
  <c r="D16" i="2"/>
  <c r="C16" i="2"/>
  <c r="B16" i="2"/>
  <c r="G10" i="2"/>
  <c r="F10" i="2"/>
  <c r="E10" i="2"/>
  <c r="D10" i="2"/>
  <c r="C10" i="2"/>
  <c r="B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laxation profile, EKG, test" type="6" refreshedVersion="0" background="1">
    <textPr codePage="437" sourceFile="C:\ProgramData\Thought Technology\Infiniti\ExcelReports\Relaxation profile, EKG, test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<sst xmlns="http://schemas.openxmlformats.org/spreadsheetml/2006/main" count="115" uniqueCount="77">
  <si>
    <t>Average</t>
  </si>
  <si>
    <t>HR</t>
  </si>
  <si>
    <t>HF</t>
  </si>
  <si>
    <t>LF</t>
  </si>
  <si>
    <t>%HF</t>
  </si>
  <si>
    <t>%LF</t>
  </si>
  <si>
    <t>HRV Max-Min</t>
  </si>
  <si>
    <t>Breathing Rate (BPM)</t>
  </si>
  <si>
    <t>SDNN</t>
  </si>
  <si>
    <t>Baseline</t>
  </si>
  <si>
    <t>Temperature</t>
  </si>
  <si>
    <t>Skin Conductance</t>
  </si>
  <si>
    <t>Breathing</t>
  </si>
  <si>
    <t>Passive Muscle Relaxation</t>
  </si>
  <si>
    <t>5-8min</t>
  </si>
  <si>
    <t>2-5min</t>
  </si>
  <si>
    <t>0-2min</t>
  </si>
  <si>
    <t>Progressive Muscle Relaxation</t>
  </si>
  <si>
    <t>Autogenic Training</t>
  </si>
  <si>
    <t>Imagery</t>
  </si>
  <si>
    <t>5:Sensor-E:SC/GSR</t>
  </si>
  <si>
    <t>6:Sensor-F:Temp.</t>
  </si>
  <si>
    <t>7:Sensor-G:BVP</t>
  </si>
  <si>
    <t>8:Sensor-H:RSP</t>
  </si>
  <si>
    <t>14:[C] EMG Amp. (100-500 Hz)</t>
  </si>
  <si>
    <t>19:[D] EMG Amp. (100-500 Hz)</t>
  </si>
  <si>
    <t>22:[G] BVP Amp.</t>
  </si>
  <si>
    <t>23:[G] Heart Rate</t>
  </si>
  <si>
    <t>33:[H] Respiration Rate</t>
  </si>
  <si>
    <t>Mean.  value trend:</t>
  </si>
  <si>
    <t>1:Baseline</t>
  </si>
  <si>
    <t>2:Train</t>
  </si>
  <si>
    <t>3:Train</t>
  </si>
  <si>
    <t>4:Train</t>
  </si>
  <si>
    <t>5:Train</t>
  </si>
  <si>
    <t>6:Train</t>
  </si>
  <si>
    <t>Min.   value trend:</t>
  </si>
  <si>
    <t>Max.   value trend:</t>
  </si>
  <si>
    <t>StdDev value trend:</t>
  </si>
  <si>
    <t>HRV RMSSD trend:</t>
  </si>
  <si>
    <t>HRV SDNN  trend:</t>
  </si>
  <si>
    <t>0.978</t>
  </si>
  <si>
    <t>0.171</t>
  </si>
  <si>
    <t>0.151</t>
  </si>
  <si>
    <t>0.156</t>
  </si>
  <si>
    <t>0.198</t>
  </si>
  <si>
    <t>0.233</t>
  </si>
  <si>
    <t>0.146</t>
  </si>
  <si>
    <t>24:[G] HRV Amp.</t>
  </si>
  <si>
    <t>25:[G] HRV-LF Power (0,04-0,16 Hz)</t>
  </si>
  <si>
    <t>26:[G] HRV-HF Power (0,16-0,4 Hz)</t>
  </si>
  <si>
    <t>0.520</t>
  </si>
  <si>
    <t>0.400</t>
  </si>
  <si>
    <t>0.134</t>
  </si>
  <si>
    <t>0.143</t>
  </si>
  <si>
    <t>0.335</t>
  </si>
  <si>
    <t>0.309</t>
  </si>
  <si>
    <t>0.714</t>
  </si>
  <si>
    <t>0.264</t>
  </si>
  <si>
    <t>0.203</t>
  </si>
  <si>
    <t>0.525</t>
  </si>
  <si>
    <t>0.551</t>
  </si>
  <si>
    <t>0.131</t>
  </si>
  <si>
    <t>0.253</t>
  </si>
  <si>
    <t>0.202</t>
  </si>
  <si>
    <t>0.201</t>
  </si>
  <si>
    <t>0.600</t>
  </si>
  <si>
    <t>0.180</t>
  </si>
  <si>
    <t>0.123</t>
  </si>
  <si>
    <t>0.612</t>
  </si>
  <si>
    <t>0.275</t>
  </si>
  <si>
    <t>0.293</t>
  </si>
  <si>
    <t>8-11min</t>
  </si>
  <si>
    <t>11-14min</t>
  </si>
  <si>
    <t>14-17min</t>
  </si>
  <si>
    <t>EMG A _ Left Trap</t>
  </si>
  <si>
    <t>EMG B _ Right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</si>
</sst>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164" fontId="4" fillId="2" borderId="0" xfId="0" applyNumberFormat="1" applyFont="1" applyFill="1" applyAlignment="1">
      <alignment horizontal="left"/>
    </xf>
    <xf numFmtId="2" fontId="0" fillId="2" borderId="0" xfId="0" applyNumberFormat="1" applyFill="1"/>
    <xf numFmtId="2" fontId="0" fillId="0" borderId="0" xfId="0" applyNumberFormat="1"/>
    <xf numFmtId="2" fontId="7" fillId="0" borderId="0" xfId="0" quotePrefix="1" applyNumberFormat="1" applyFont="1"/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1" applyNumberFormat="1" applyAlignment="1">
      <alignment horizontal="right"/>
    </xf>
    <xf numFmtId="0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6" fillId="0" borderId="0" xfId="1" applyNumberForma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1900F"/>
      <color rgb="FF3333FF"/>
      <color rgb="FFFBFB97"/>
      <color rgb="FFCC330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BREATHING</a:t>
            </a:r>
            <a:r>
              <a:rPr lang="en-US" baseline="0"/>
              <a:t> RATE (bpm)</a:t>
            </a:r>
            <a:endParaRPr lang="en-US"/>
          </a:p>
        </c:rich>
      </c:tx>
      <c:layout>
        <c:manualLayout>
          <c:xMode val="edge"/>
          <c:yMode val="edge"/>
          <c:x val="0.37915505111288916"/>
          <c:y val="5.6396929648329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89580587304607151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Stats!$B$16:$G$16</c:f>
              <c:numCache>
                <c:formatCode>0.00</c:formatCode>
                <c:ptCount val="6"/>
                <c:pt idx="0">
                  <c:v>9.8780000000000001</c:v>
                </c:pt>
                <c:pt idx="1">
                  <c:v>11.952</c:v>
                </c:pt>
                <c:pt idx="2">
                  <c:v>6.7309999999999999</c:v>
                </c:pt>
                <c:pt idx="3">
                  <c:v>6.6870000000000003</c:v>
                </c:pt>
                <c:pt idx="4">
                  <c:v>6.6790000000000003</c:v>
                </c:pt>
                <c:pt idx="5">
                  <c:v>6.6930000000000005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F-46D1-99C3-5746C5115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91744"/>
        <c:axId val="438289392"/>
      </c:barChart>
      <c:catAx>
        <c:axId val="4382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Breaths/Min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7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FINGER</a:t>
            </a:r>
            <a:r>
              <a:rPr lang="en-US" baseline="0"/>
              <a:t> </a:t>
            </a:r>
            <a:r>
              <a:rPr lang="en-US"/>
              <a:t>TEMPERATURE</a:t>
            </a:r>
          </a:p>
        </c:rich>
      </c:tx>
      <c:layout>
        <c:manualLayout>
          <c:xMode val="edge"/>
          <c:yMode val="edge"/>
          <c:x val="0.39426925976502569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Stats!$B$31:$G$31</c:f>
              <c:numCache>
                <c:formatCode>0.00</c:formatCode>
                <c:ptCount val="6"/>
                <c:pt idx="0">
                  <c:v>93.72</c:v>
                </c:pt>
                <c:pt idx="1">
                  <c:v>94.614999999999995</c:v>
                </c:pt>
                <c:pt idx="2">
                  <c:v>94.346000000000004</c:v>
                </c:pt>
                <c:pt idx="3">
                  <c:v>94.15</c:v>
                </c:pt>
                <c:pt idx="4">
                  <c:v>94.242000000000004</c:v>
                </c:pt>
                <c:pt idx="5">
                  <c:v>94.856999999999999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A-4D06-8426-F8FF5AA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608"/>
        <c:axId val="438291352"/>
      </c:barChart>
      <c:catAx>
        <c:axId val="4382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Degrees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60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MUSCLE TENSION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09715863685982E-2"/>
          <c:y val="0.13568633863074769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Stats!$A$33</c:f>
              <c:strCache>
                <c:ptCount val="1"/>
                <c:pt idx="0">
                  <c:v>EMG A _ Left Trap</c:v>
                </c:pt>
              </c:strCache>
            </c:strRef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Stats!$B$34:$G$34</c:f>
              <c:numCache>
                <c:formatCode>0.00</c:formatCode>
                <c:ptCount val="6"/>
                <c:pt idx="0">
                  <c:v>1.4710000000000001</c:v>
                </c:pt>
                <c:pt idx="1">
                  <c:v>1.5589999999999999</c:v>
                </c:pt>
                <c:pt idx="2">
                  <c:v>1.6500000000000001</c:v>
                </c:pt>
                <c:pt idx="3">
                  <c:v>1.77</c:v>
                </c:pt>
                <c:pt idx="4">
                  <c:v>1.8880000000000001</c:v>
                </c:pt>
                <c:pt idx="5">
                  <c:v>1.9390000000000001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B92-A643-246671919671}"/>
            </c:ext>
          </c:extLst>
        </c:ser>
        <c:ser>
          <c:idx val="1"/>
          <c:order val="1"/>
          <c:tx>
            <c:strRef>
              <c:f>Stats!$A$36</c:f>
              <c:strCache>
                <c:ptCount val="1"/>
                <c:pt idx="0">
                  <c:v>EMG B _ Right Trap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551-4B92-A643-24667191967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551-4B92-A643-246671919671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551-4B92-A643-246671919671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551-4B92-A643-246671919671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551-4B92-A643-246671919671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551-4B92-A643-246671919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Stats!$B$37:$G$37</c:f>
              <c:numCache>
                <c:formatCode>0.00</c:formatCode>
                <c:ptCount val="6"/>
                <c:pt idx="0">
                  <c:v>1.415</c:v>
                </c:pt>
                <c:pt idx="1">
                  <c:v>1.4910000000000001</c:v>
                </c:pt>
                <c:pt idx="2">
                  <c:v>1.4990000000000001</c:v>
                </c:pt>
                <c:pt idx="3">
                  <c:v>1.6830000000000001</c:v>
                </c:pt>
                <c:pt idx="4">
                  <c:v>1.718</c:v>
                </c:pt>
                <c:pt idx="5">
                  <c:v>1.619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51-4B92-A643-24667191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904"/>
        <c:axId val="438281944"/>
      </c:barChart>
      <c:catAx>
        <c:axId val="438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Microvolts</a:t>
                </a:r>
              </a:p>
            </c:rich>
          </c:tx>
          <c:layout>
            <c:manualLayout>
              <c:xMode val="edge"/>
              <c:yMode val="edge"/>
              <c:x val="0"/>
              <c:y val="0.318040298533455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9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nl-NL"/>
          </a:p>
        </c:txPr>
      </c:legendEntry>
      <c:layout>
        <c:manualLayout>
          <c:xMode val="edge"/>
          <c:yMode val="edge"/>
          <c:x val="0.75679199202010805"/>
          <c:y val="1.5510078503385297E-2"/>
          <c:w val="0.24069549468324627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SKIN</a:t>
            </a:r>
            <a:r>
              <a:rPr lang="en-US" baseline="0"/>
              <a:t> CONDUCTANCE</a:t>
            </a:r>
            <a:endParaRPr lang="en-US"/>
          </a:p>
        </c:rich>
      </c:tx>
      <c:layout>
        <c:manualLayout>
          <c:xMode val="edge"/>
          <c:yMode val="edge"/>
          <c:x val="0.38650941803775157"/>
          <c:y val="5.6396929648329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2279703859806594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Stats!$B$28:$G$28</c:f>
              <c:numCache>
                <c:formatCode>0.00</c:formatCode>
                <c:ptCount val="6"/>
                <c:pt idx="0">
                  <c:v>10.993</c:v>
                </c:pt>
                <c:pt idx="1">
                  <c:v>11.168000000000001</c:v>
                </c:pt>
                <c:pt idx="2">
                  <c:v>12.246</c:v>
                </c:pt>
                <c:pt idx="3">
                  <c:v>11.319000000000001</c:v>
                </c:pt>
                <c:pt idx="4">
                  <c:v>11.274000000000001</c:v>
                </c:pt>
                <c:pt idx="5">
                  <c:v>11.247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99C-B2ED-13EDAA4F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120"/>
        <c:axId val="438285864"/>
      </c:barChart>
      <c:catAx>
        <c:axId val="4382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 i="0" u="none" strike="noStrike" baseline="0">
                    <a:effectLst/>
                  </a:rPr>
                  <a:t>Microseimens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1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HEART</a:t>
            </a:r>
            <a:r>
              <a:rPr lang="en-US" baseline="0"/>
              <a:t> RATE </a:t>
            </a:r>
            <a:endParaRPr lang="en-US"/>
          </a:p>
        </c:rich>
      </c:tx>
      <c:layout>
        <c:manualLayout>
          <c:xMode val="edge"/>
          <c:yMode val="edge"/>
          <c:x val="0.4130777784456332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18471226563909E-2"/>
          <c:y val="0.11793572847491744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v>HR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Stats!$B$10:$G$10</c:f>
              <c:numCache>
                <c:formatCode>0.00</c:formatCode>
                <c:ptCount val="6"/>
                <c:pt idx="0">
                  <c:v>70.760000000000005</c:v>
                </c:pt>
                <c:pt idx="1">
                  <c:v>69.801000000000002</c:v>
                </c:pt>
                <c:pt idx="2">
                  <c:v>70.465000000000003</c:v>
                </c:pt>
                <c:pt idx="3">
                  <c:v>71.317000000000007</c:v>
                </c:pt>
                <c:pt idx="4">
                  <c:v>70.945999999999998</c:v>
                </c:pt>
                <c:pt idx="5">
                  <c:v>72.414000000000001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F8A-82F9-12913596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5472"/>
        <c:axId val="438283512"/>
      </c:barChart>
      <c:catAx>
        <c:axId val="4382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Beats/Min</a:t>
                </a:r>
                <a:endParaRPr lang="en-US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4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Max-Min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Stats!$A$25</c:f>
              <c:strCache>
                <c:ptCount val="1"/>
                <c:pt idx="0">
                  <c:v>Average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Stats!$B$25:$G$25</c:f>
              <c:numCache>
                <c:formatCode>0.00</c:formatCode>
                <c:ptCount val="6"/>
                <c:pt idx="0">
                  <c:v>9.5839999999999996</c:v>
                </c:pt>
                <c:pt idx="1">
                  <c:v>11.218</c:v>
                </c:pt>
                <c:pt idx="2">
                  <c:v>17.891999999999999</c:v>
                </c:pt>
                <c:pt idx="3">
                  <c:v>16.719000000000001</c:v>
                </c:pt>
                <c:pt idx="4">
                  <c:v>15.102</c:v>
                </c:pt>
                <c:pt idx="5">
                  <c:v>17.036000000000001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E2D-B718-FAFF1B6D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4296"/>
        <c:axId val="438284688"/>
      </c:barChart>
      <c:catAx>
        <c:axId val="43828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Beats/Min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SDNN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0842185170308E-2"/>
          <c:y val="4.3815880619332018E-2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Stats!$B$13:$G$13</c:f>
              <c:numCache>
                <c:formatCode>0.00</c:formatCode>
                <c:ptCount val="6"/>
                <c:pt idx="0">
                  <c:v>44.496000000000002</c:v>
                </c:pt>
                <c:pt idx="1">
                  <c:v>52.314999999999998</c:v>
                </c:pt>
                <c:pt idx="2">
                  <c:v>82.492000000000004</c:v>
                </c:pt>
                <c:pt idx="3">
                  <c:v>72.897000000000006</c:v>
                </c:pt>
                <c:pt idx="4">
                  <c:v>67.716999999999999</c:v>
                </c:pt>
                <c:pt idx="5">
                  <c:v>72.472999999999999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9-4D1B-9072-19AE72D3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7824"/>
        <c:axId val="438280768"/>
      </c:barChart>
      <c:catAx>
        <c:axId val="43828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7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PERCENT POWER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v>VLF</c:v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5-4BCA-9F74-44E4EC59D62B}"/>
            </c:ext>
          </c:extLst>
        </c:ser>
        <c:ser>
          <c:idx val="1"/>
          <c:order val="1"/>
          <c:tx>
            <c:v>LF</c:v>
          </c:tx>
          <c:spPr>
            <a:gradFill flip="none" rotWithShape="1">
              <a:gsLst>
                <a:gs pos="0">
                  <a:srgbClr val="008000">
                    <a:shade val="30000"/>
                    <a:satMod val="115000"/>
                  </a:srgbClr>
                </a:gs>
                <a:gs pos="50000">
                  <a:srgbClr val="008000">
                    <a:shade val="67500"/>
                    <a:satMod val="115000"/>
                  </a:srgbClr>
                </a:gs>
                <a:gs pos="100000">
                  <a:srgbClr val="008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Stats!$B$22:$G$22</c:f>
              <c:numCache>
                <c:formatCode>0.00</c:formatCode>
                <c:ptCount val="6"/>
                <c:pt idx="0">
                  <c:v>82.998999999999995</c:v>
                </c:pt>
                <c:pt idx="1">
                  <c:v>81.278999999999996</c:v>
                </c:pt>
                <c:pt idx="2">
                  <c:v>90.537999999999997</c:v>
                </c:pt>
                <c:pt idx="3">
                  <c:v>90.74</c:v>
                </c:pt>
                <c:pt idx="4">
                  <c:v>90.816000000000003</c:v>
                </c:pt>
                <c:pt idx="5">
                  <c:v>91.858000000000004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5-4BCA-9F74-44E4EC59D62B}"/>
            </c:ext>
          </c:extLst>
        </c:ser>
        <c:ser>
          <c:idx val="2"/>
          <c:order val="2"/>
          <c:tx>
            <c:v>HF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Stats!$B$19:$G$19</c:f>
              <c:numCache>
                <c:formatCode>0.00</c:formatCode>
                <c:ptCount val="6"/>
                <c:pt idx="0">
                  <c:v>26.766999999999999</c:v>
                </c:pt>
                <c:pt idx="1">
                  <c:v>18.846</c:v>
                </c:pt>
                <c:pt idx="2">
                  <c:v>9.6440000000000001</c:v>
                </c:pt>
                <c:pt idx="3">
                  <c:v>8.5329999999999995</c:v>
                </c:pt>
                <c:pt idx="4">
                  <c:v>8.0850000000000009</c:v>
                </c:pt>
                <c:pt idx="5">
                  <c:v>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5-4BCA-9F74-44E4EC59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216"/>
        <c:axId val="438276064"/>
      </c:barChart>
      <c:catAx>
        <c:axId val="43828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399855734951291"/>
          <c:y val="1.5510078503385297E-2"/>
          <c:w val="0.24936441421125438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&amp;L&lt;logo&gt;&amp;C&amp;"Arial,Vet"&amp;18RECOVERY PROFILE</c:oddHead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30704</xdr:colOff>
      <xdr:row>29</xdr:row>
      <xdr:rowOff>52443</xdr:rowOff>
    </xdr:from>
    <xdr:to>
      <xdr:col>9</xdr:col>
      <xdr:colOff>533400</xdr:colOff>
      <xdr:row>41</xdr:row>
      <xdr:rowOff>56926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41911</xdr:colOff>
      <xdr:row>41</xdr:row>
      <xdr:rowOff>127971</xdr:rowOff>
    </xdr:from>
    <xdr:to>
      <xdr:col>9</xdr:col>
      <xdr:colOff>532505</xdr:colOff>
      <xdr:row>53</xdr:row>
      <xdr:rowOff>114524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3</xdr:row>
      <xdr:rowOff>30480</xdr:rowOff>
    </xdr:from>
    <xdr:to>
      <xdr:col>9</xdr:col>
      <xdr:colOff>563207</xdr:colOff>
      <xdr:row>16</xdr:row>
      <xdr:rowOff>66922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9</xdr:col>
      <xdr:colOff>556260</xdr:colOff>
      <xdr:row>28</xdr:row>
      <xdr:rowOff>137833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56</xdr:row>
      <xdr:rowOff>0</xdr:rowOff>
    </xdr:from>
    <xdr:to>
      <xdr:col>9</xdr:col>
      <xdr:colOff>548640</xdr:colOff>
      <xdr:row>67</xdr:row>
      <xdr:rowOff>142763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</xdr:colOff>
      <xdr:row>68</xdr:row>
      <xdr:rowOff>41910</xdr:rowOff>
    </xdr:from>
    <xdr:to>
      <xdr:col>9</xdr:col>
      <xdr:colOff>564999</xdr:colOff>
      <xdr:row>81</xdr:row>
      <xdr:rowOff>79523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67236</xdr:colOff>
      <xdr:row>95</xdr:row>
      <xdr:rowOff>138730</xdr:rowOff>
    </xdr:from>
    <xdr:to>
      <xdr:col>9</xdr:col>
      <xdr:colOff>560072</xdr:colOff>
      <xdr:row>109</xdr:row>
      <xdr:rowOff>18291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</xdr:colOff>
      <xdr:row>82</xdr:row>
      <xdr:rowOff>11430</xdr:rowOff>
    </xdr:from>
    <xdr:to>
      <xdr:col>9</xdr:col>
      <xdr:colOff>559397</xdr:colOff>
      <xdr:row>95</xdr:row>
      <xdr:rowOff>47872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9"/>
  <sheetViews>
    <sheetView tabSelected="1" workbookViewId="0"/>
  </sheetViews>
  <sheetFormatPr defaultColWidth="8.85546875" defaultRowHeight="12.75" x14ac:dyDescent="0.2"/>
  <cols>
    <col min="1" max="1" width="33.42578125" style="24" bestFit="1" customWidth="1"/>
    <col min="2" max="2" width="25.28515625" style="20" bestFit="1" customWidth="1"/>
    <col min="3" max="3" width="30.28515625" style="20" bestFit="1" customWidth="1"/>
    <col min="4" max="4" width="24.140625" style="20" customWidth="1"/>
    <col min="5" max="5" width="22.85546875" style="20" bestFit="1" customWidth="1"/>
    <col min="6" max="6" width="23.28515625" style="20" bestFit="1" customWidth="1"/>
    <col min="7" max="7" width="25.85546875" style="20" bestFit="1" customWidth="1"/>
    <col min="8" max="8" width="24.5703125" style="20" bestFit="1" customWidth="1"/>
    <col min="9" max="9" width="25" style="20" bestFit="1" customWidth="1"/>
    <col min="10" max="10" width="20.5703125" style="20" customWidth="1"/>
    <col min="11" max="12" width="17.140625" style="20" customWidth="1"/>
    <col min="13" max="13" width="27.140625" style="20" customWidth="1"/>
    <col min="14" max="14" width="24.7109375" style="20" customWidth="1"/>
    <col min="15" max="15" width="24.42578125" style="20" customWidth="1"/>
    <col min="16" max="16" width="30" style="20" customWidth="1"/>
    <col min="17" max="17" width="29.5703125" style="20" bestFit="1" customWidth="1"/>
    <col min="18" max="18" width="39.5703125" style="20" customWidth="1"/>
    <col min="19" max="19" width="22.42578125" style="20" customWidth="1"/>
    <col min="20" max="20" width="22.85546875" style="20" bestFit="1" customWidth="1"/>
    <col min="21" max="21" width="26.140625" style="20" customWidth="1"/>
    <col min="22" max="22" width="25" style="20" customWidth="1"/>
    <col min="23" max="23" width="25.42578125" style="20" customWidth="1"/>
    <col min="24" max="24" width="24.42578125" style="20" customWidth="1"/>
    <col min="25" max="25" width="30" style="20" bestFit="1" customWidth="1"/>
    <col min="26" max="26" width="20.5703125" style="20" bestFit="1" customWidth="1"/>
    <col min="27" max="27" width="24.7109375" style="20" bestFit="1" customWidth="1"/>
    <col min="28" max="16384" width="8.85546875" style="20"/>
  </cols>
  <sheetData>
    <row r="1" spans="1:41" s="25" customFormat="1" ht="15" x14ac:dyDescent="0.25">
      <c r="A1" s="24"/>
      <c r="B1" s="25" t="s">
        <v>20</v>
      </c>
      <c r="C1" s="25" t="s">
        <v>21</v>
      </c>
      <c r="D1" s="25" t="s">
        <v>22</v>
      </c>
      <c r="E1" s="25" t="s">
        <v>23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48</v>
      </c>
      <c r="K1" s="25" t="s">
        <v>49</v>
      </c>
      <c r="L1" s="25" t="s">
        <v>50</v>
      </c>
      <c r="M1" s="25" t="s">
        <v>28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x14ac:dyDescent="0.25"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x14ac:dyDescent="0.25">
      <c r="A3" s="24" t="s">
        <v>29</v>
      </c>
      <c r="B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" x14ac:dyDescent="0.25">
      <c r="A4" s="24" t="s">
        <v>30</v>
      </c>
      <c r="B4" s="23">
        <v>10993</v>
      </c>
      <c r="C4" s="23">
        <v>93720</v>
      </c>
      <c r="D4" s="23">
        <v>-12518</v>
      </c>
      <c r="E4" s="23">
        <v>1009583</v>
      </c>
      <c r="F4" s="23">
        <v>1471</v>
      </c>
      <c r="G4" s="23">
        <v>1415</v>
      </c>
      <c r="H4" s="23">
        <v>28543</v>
      </c>
      <c r="I4" s="23">
        <v>70760</v>
      </c>
      <c r="J4" s="23">
        <v>9584</v>
      </c>
      <c r="K4" s="23">
        <v>82999</v>
      </c>
      <c r="L4" s="23">
        <v>26767</v>
      </c>
      <c r="M4" s="23">
        <v>9878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x14ac:dyDescent="0.25">
      <c r="A5" s="24" t="s">
        <v>31</v>
      </c>
      <c r="B5" s="23">
        <v>11168</v>
      </c>
      <c r="C5" s="23">
        <v>94615</v>
      </c>
      <c r="D5" s="23">
        <v>-10984</v>
      </c>
      <c r="E5" s="23">
        <v>1010013</v>
      </c>
      <c r="F5" s="23">
        <v>1559</v>
      </c>
      <c r="G5" s="23">
        <v>1491</v>
      </c>
      <c r="H5" s="23">
        <v>32998</v>
      </c>
      <c r="I5" s="23">
        <v>69801</v>
      </c>
      <c r="J5" s="23">
        <v>11218</v>
      </c>
      <c r="K5" s="23">
        <v>81279</v>
      </c>
      <c r="L5" s="23">
        <v>18846</v>
      </c>
      <c r="M5" s="23">
        <v>11952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5" x14ac:dyDescent="0.25">
      <c r="A6" s="24" t="s">
        <v>32</v>
      </c>
      <c r="B6" s="23">
        <v>12246</v>
      </c>
      <c r="C6" s="23">
        <v>94346</v>
      </c>
      <c r="D6" s="23">
        <v>-12175</v>
      </c>
      <c r="E6" s="23">
        <v>1004511</v>
      </c>
      <c r="F6" s="23">
        <v>1650</v>
      </c>
      <c r="G6" s="23">
        <v>1499</v>
      </c>
      <c r="H6" s="23">
        <v>30124</v>
      </c>
      <c r="I6" s="23">
        <v>70465</v>
      </c>
      <c r="J6" s="23">
        <v>17892</v>
      </c>
      <c r="K6" s="23">
        <v>90538</v>
      </c>
      <c r="L6" s="23">
        <v>9644</v>
      </c>
      <c r="M6" s="23">
        <v>6731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" x14ac:dyDescent="0.25">
      <c r="A7" s="24" t="s">
        <v>33</v>
      </c>
      <c r="B7" s="23">
        <v>11319</v>
      </c>
      <c r="C7" s="23">
        <v>94150</v>
      </c>
      <c r="D7" s="23">
        <v>-12596</v>
      </c>
      <c r="E7" s="23">
        <v>1004138</v>
      </c>
      <c r="F7" s="23">
        <v>1770</v>
      </c>
      <c r="G7" s="23">
        <v>1683</v>
      </c>
      <c r="H7" s="23">
        <v>28656</v>
      </c>
      <c r="I7" s="23">
        <v>71317</v>
      </c>
      <c r="J7" s="23">
        <v>16719</v>
      </c>
      <c r="K7" s="23">
        <v>90740</v>
      </c>
      <c r="L7" s="23">
        <v>8533</v>
      </c>
      <c r="M7" s="23">
        <v>6687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" x14ac:dyDescent="0.25">
      <c r="A8" s="24" t="s">
        <v>34</v>
      </c>
      <c r="B8" s="23">
        <v>11274</v>
      </c>
      <c r="C8" s="23">
        <v>94242</v>
      </c>
      <c r="D8" s="23">
        <v>-12449</v>
      </c>
      <c r="E8" s="23">
        <v>1002770</v>
      </c>
      <c r="F8" s="23">
        <v>1888</v>
      </c>
      <c r="G8" s="23">
        <v>1718</v>
      </c>
      <c r="H8" s="23">
        <v>28549</v>
      </c>
      <c r="I8" s="23">
        <v>70946</v>
      </c>
      <c r="J8" s="23">
        <v>15102</v>
      </c>
      <c r="K8" s="23">
        <v>90816</v>
      </c>
      <c r="L8" s="23">
        <v>8085</v>
      </c>
      <c r="M8" s="23">
        <v>6679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" x14ac:dyDescent="0.25">
      <c r="A9" s="24" t="s">
        <v>35</v>
      </c>
      <c r="B9" s="23">
        <v>11247</v>
      </c>
      <c r="C9" s="23">
        <v>94857</v>
      </c>
      <c r="D9" s="23">
        <v>-12443</v>
      </c>
      <c r="E9" s="23">
        <v>1004707</v>
      </c>
      <c r="F9" s="23">
        <v>1939</v>
      </c>
      <c r="G9" s="23">
        <v>1619</v>
      </c>
      <c r="H9" s="23">
        <v>28587</v>
      </c>
      <c r="I9" s="23">
        <v>72414</v>
      </c>
      <c r="J9" s="23">
        <v>17036</v>
      </c>
      <c r="K9" s="23">
        <v>91858</v>
      </c>
      <c r="L9" s="23">
        <v>7420</v>
      </c>
      <c r="M9" s="23">
        <v>6693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" x14ac:dyDescent="0.25"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x14ac:dyDescent="0.25"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" x14ac:dyDescent="0.25">
      <c r="A12" s="24" t="s">
        <v>36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5" x14ac:dyDescent="0.25">
      <c r="A13" s="24" t="s">
        <v>30</v>
      </c>
      <c r="B13" s="23">
        <v>10258</v>
      </c>
      <c r="C13" s="23">
        <v>93113</v>
      </c>
      <c r="D13" s="23">
        <v>-25163</v>
      </c>
      <c r="E13" s="23">
        <v>996073</v>
      </c>
      <c r="F13" s="23">
        <v>1062</v>
      </c>
      <c r="G13" s="20" t="s">
        <v>41</v>
      </c>
      <c r="H13" s="23">
        <v>16882</v>
      </c>
      <c r="I13" s="23">
        <v>62951</v>
      </c>
      <c r="J13" s="23">
        <v>5300</v>
      </c>
      <c r="K13" s="23">
        <v>50871</v>
      </c>
      <c r="L13" s="23">
        <v>4501</v>
      </c>
      <c r="M13" s="23">
        <v>7680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5" x14ac:dyDescent="0.25">
      <c r="A14" s="24" t="s">
        <v>31</v>
      </c>
      <c r="B14" s="23">
        <v>10619</v>
      </c>
      <c r="C14" s="23">
        <v>93905</v>
      </c>
      <c r="D14" s="23">
        <v>-26113</v>
      </c>
      <c r="E14" s="23">
        <v>992456</v>
      </c>
      <c r="F14" s="23">
        <v>1083</v>
      </c>
      <c r="G14" s="23">
        <v>1075</v>
      </c>
      <c r="H14" s="23">
        <v>22648</v>
      </c>
      <c r="I14" s="23">
        <v>59535</v>
      </c>
      <c r="J14" s="23">
        <v>4323</v>
      </c>
      <c r="K14" s="23">
        <v>48056</v>
      </c>
      <c r="L14" s="23">
        <v>6051</v>
      </c>
      <c r="M14" s="23">
        <v>6443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5" x14ac:dyDescent="0.25">
      <c r="A15" s="24" t="s">
        <v>32</v>
      </c>
      <c r="B15" s="23">
        <v>11152</v>
      </c>
      <c r="C15" s="23">
        <v>93988</v>
      </c>
      <c r="D15" s="23">
        <v>-27265</v>
      </c>
      <c r="E15" s="23">
        <v>958446</v>
      </c>
      <c r="F15" s="23">
        <v>1120</v>
      </c>
      <c r="G15" s="23">
        <v>1020</v>
      </c>
      <c r="H15" s="23">
        <v>17751</v>
      </c>
      <c r="I15" s="23">
        <v>60472</v>
      </c>
      <c r="J15" s="23">
        <v>12567</v>
      </c>
      <c r="K15" s="23">
        <v>86981</v>
      </c>
      <c r="L15" s="23">
        <v>3913</v>
      </c>
      <c r="M15" s="23">
        <v>6057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5" x14ac:dyDescent="0.25">
      <c r="A16" s="24" t="s">
        <v>33</v>
      </c>
      <c r="B16" s="23">
        <v>10683</v>
      </c>
      <c r="C16" s="23">
        <v>93993</v>
      </c>
      <c r="D16" s="23">
        <v>-26126</v>
      </c>
      <c r="E16" s="23">
        <v>959617</v>
      </c>
      <c r="F16" s="23">
        <v>1170</v>
      </c>
      <c r="G16" s="23">
        <v>1106</v>
      </c>
      <c r="H16" s="23">
        <v>20363</v>
      </c>
      <c r="I16" s="23">
        <v>61440</v>
      </c>
      <c r="J16" s="23">
        <v>11932</v>
      </c>
      <c r="K16" s="23">
        <v>88053</v>
      </c>
      <c r="L16" s="23">
        <v>3374</v>
      </c>
      <c r="M16" s="23">
        <v>6358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5" x14ac:dyDescent="0.25">
      <c r="A17" s="24" t="s">
        <v>34</v>
      </c>
      <c r="B17" s="23">
        <v>10463</v>
      </c>
      <c r="C17" s="23">
        <v>94062</v>
      </c>
      <c r="D17" s="23">
        <v>-25636</v>
      </c>
      <c r="E17" s="23">
        <v>961996</v>
      </c>
      <c r="F17" s="23">
        <v>1168</v>
      </c>
      <c r="G17" s="23">
        <v>1192</v>
      </c>
      <c r="H17" s="23">
        <v>18142</v>
      </c>
      <c r="I17" s="23">
        <v>62439</v>
      </c>
      <c r="J17" s="23">
        <v>8962</v>
      </c>
      <c r="K17" s="23">
        <v>85365</v>
      </c>
      <c r="L17" s="23">
        <v>2856</v>
      </c>
      <c r="M17" s="23">
        <v>6363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5" x14ac:dyDescent="0.25">
      <c r="A18" s="24" t="s">
        <v>35</v>
      </c>
      <c r="B18" s="23">
        <v>10428</v>
      </c>
      <c r="C18" s="23">
        <v>94628</v>
      </c>
      <c r="D18" s="23">
        <v>-25788</v>
      </c>
      <c r="E18" s="23">
        <v>955832</v>
      </c>
      <c r="F18" s="23">
        <v>1293</v>
      </c>
      <c r="G18" s="23">
        <v>1031</v>
      </c>
      <c r="H18" s="23">
        <v>16550</v>
      </c>
      <c r="I18" s="23">
        <v>59535</v>
      </c>
      <c r="J18" s="23">
        <v>12357</v>
      </c>
      <c r="K18" s="23">
        <v>73014</v>
      </c>
      <c r="L18" s="23">
        <v>2458</v>
      </c>
      <c r="M18" s="23">
        <v>6038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5" x14ac:dyDescent="0.25"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x14ac:dyDescent="0.25">
      <c r="N20" s="21"/>
      <c r="O20" s="21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5" x14ac:dyDescent="0.25">
      <c r="A21" s="24" t="s">
        <v>37</v>
      </c>
      <c r="N21" s="21"/>
      <c r="O21" s="21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x14ac:dyDescent="0.25">
      <c r="A22" s="24" t="s">
        <v>30</v>
      </c>
      <c r="B22" s="23">
        <v>12660</v>
      </c>
      <c r="C22" s="23">
        <v>94219</v>
      </c>
      <c r="D22" s="23">
        <v>40173</v>
      </c>
      <c r="E22" s="23">
        <v>1032665</v>
      </c>
      <c r="F22" s="23">
        <v>2154</v>
      </c>
      <c r="G22" s="23">
        <v>2123</v>
      </c>
      <c r="H22" s="23">
        <v>40906</v>
      </c>
      <c r="I22" s="23">
        <v>80847</v>
      </c>
      <c r="J22" s="23">
        <v>15350</v>
      </c>
      <c r="K22" s="23">
        <v>94250</v>
      </c>
      <c r="L22" s="23">
        <v>64430</v>
      </c>
      <c r="M22" s="23">
        <v>14020</v>
      </c>
      <c r="N22" s="21"/>
      <c r="O22" s="21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5" x14ac:dyDescent="0.25">
      <c r="A23" s="24" t="s">
        <v>31</v>
      </c>
      <c r="B23" s="23">
        <v>12302</v>
      </c>
      <c r="C23" s="23">
        <v>94978</v>
      </c>
      <c r="D23" s="23">
        <v>32564</v>
      </c>
      <c r="E23" s="23">
        <v>1062636</v>
      </c>
      <c r="F23" s="23">
        <v>2127</v>
      </c>
      <c r="G23" s="23">
        <v>2047</v>
      </c>
      <c r="H23" s="23">
        <v>40414</v>
      </c>
      <c r="I23" s="23">
        <v>81707</v>
      </c>
      <c r="J23" s="23">
        <v>24613</v>
      </c>
      <c r="K23" s="23">
        <v>92789</v>
      </c>
      <c r="L23" s="23">
        <v>45623</v>
      </c>
      <c r="M23" s="23">
        <v>18467</v>
      </c>
      <c r="N23" s="21"/>
      <c r="O23" s="21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x14ac:dyDescent="0.25">
      <c r="A24" s="24" t="s">
        <v>32</v>
      </c>
      <c r="B24" s="23">
        <v>14193</v>
      </c>
      <c r="C24" s="23">
        <v>94883</v>
      </c>
      <c r="D24" s="23">
        <v>29408</v>
      </c>
      <c r="E24" s="23">
        <v>1081946</v>
      </c>
      <c r="F24" s="23">
        <v>2544</v>
      </c>
      <c r="G24" s="23">
        <v>2284</v>
      </c>
      <c r="H24" s="23">
        <v>38705</v>
      </c>
      <c r="I24" s="23">
        <v>85338</v>
      </c>
      <c r="J24" s="23">
        <v>26746</v>
      </c>
      <c r="K24" s="23">
        <v>94069</v>
      </c>
      <c r="L24" s="23">
        <v>15079</v>
      </c>
      <c r="M24" s="23">
        <v>7842</v>
      </c>
      <c r="N24" s="21"/>
      <c r="O24" s="21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5" x14ac:dyDescent="0.25">
      <c r="A25" s="24" t="s">
        <v>33</v>
      </c>
      <c r="B25" s="23">
        <v>13903</v>
      </c>
      <c r="C25" s="23">
        <v>94435</v>
      </c>
      <c r="D25" s="23">
        <v>26501</v>
      </c>
      <c r="E25" s="23">
        <v>1066813</v>
      </c>
      <c r="F25" s="23">
        <v>2854</v>
      </c>
      <c r="G25" s="23">
        <v>2448</v>
      </c>
      <c r="H25" s="23">
        <v>37062</v>
      </c>
      <c r="I25" s="23">
        <v>83483</v>
      </c>
      <c r="J25" s="23">
        <v>19713</v>
      </c>
      <c r="K25" s="23">
        <v>93934</v>
      </c>
      <c r="L25" s="23">
        <v>15215</v>
      </c>
      <c r="M25" s="23">
        <v>7116</v>
      </c>
      <c r="N25" s="21"/>
      <c r="O25" s="21"/>
      <c r="P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5" x14ac:dyDescent="0.25">
      <c r="A26" s="24" t="s">
        <v>34</v>
      </c>
      <c r="B26" s="23">
        <v>12587</v>
      </c>
      <c r="C26" s="23">
        <v>94657</v>
      </c>
      <c r="D26" s="23">
        <v>27179</v>
      </c>
      <c r="E26" s="23">
        <v>1064264</v>
      </c>
      <c r="F26" s="23">
        <v>2754</v>
      </c>
      <c r="G26" s="23">
        <v>2445</v>
      </c>
      <c r="H26" s="23">
        <v>37858</v>
      </c>
      <c r="I26" s="23">
        <v>83483</v>
      </c>
      <c r="J26" s="23">
        <v>19575</v>
      </c>
      <c r="K26" s="23">
        <v>94960</v>
      </c>
      <c r="L26" s="23">
        <v>15529</v>
      </c>
      <c r="M26" s="23">
        <v>7064</v>
      </c>
      <c r="N26" s="21"/>
      <c r="O26" s="21"/>
      <c r="P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x14ac:dyDescent="0.25">
      <c r="A27" s="24" t="s">
        <v>35</v>
      </c>
      <c r="B27" s="23">
        <v>13616</v>
      </c>
      <c r="C27" s="23">
        <v>95385</v>
      </c>
      <c r="D27" s="23">
        <v>29916</v>
      </c>
      <c r="E27" s="23">
        <v>1066113</v>
      </c>
      <c r="F27" s="23">
        <v>3100</v>
      </c>
      <c r="G27" s="23">
        <v>2546</v>
      </c>
      <c r="H27" s="23">
        <v>39226</v>
      </c>
      <c r="I27" s="23">
        <v>84401</v>
      </c>
      <c r="J27" s="23">
        <v>23804</v>
      </c>
      <c r="K27" s="23">
        <v>95169</v>
      </c>
      <c r="L27" s="23">
        <v>25323</v>
      </c>
      <c r="M27" s="23">
        <v>7278</v>
      </c>
      <c r="N27" s="21"/>
      <c r="O27" s="21"/>
      <c r="P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5" x14ac:dyDescent="0.25">
      <c r="N28" s="21"/>
      <c r="O28" s="21"/>
      <c r="P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5" x14ac:dyDescent="0.25">
      <c r="N29" s="21"/>
      <c r="O29" s="21"/>
      <c r="P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5" x14ac:dyDescent="0.25">
      <c r="A30" s="24" t="s">
        <v>38</v>
      </c>
      <c r="N30" s="21"/>
      <c r="O30" s="21"/>
      <c r="P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5" x14ac:dyDescent="0.25">
      <c r="A31" s="24" t="s">
        <v>30</v>
      </c>
      <c r="B31" s="20" t="s">
        <v>51</v>
      </c>
      <c r="C31" s="20" t="s">
        <v>52</v>
      </c>
      <c r="D31" s="23">
        <v>10374</v>
      </c>
      <c r="E31" s="23">
        <v>8258</v>
      </c>
      <c r="F31" s="20" t="s">
        <v>53</v>
      </c>
      <c r="G31" s="20" t="s">
        <v>54</v>
      </c>
      <c r="H31" s="23">
        <v>4936</v>
      </c>
      <c r="I31" s="23">
        <v>3694</v>
      </c>
      <c r="J31" s="23">
        <v>2867</v>
      </c>
      <c r="K31" s="23">
        <v>11295</v>
      </c>
      <c r="L31" s="23">
        <v>15935</v>
      </c>
      <c r="M31" s="23">
        <v>1838</v>
      </c>
      <c r="N31" s="21"/>
      <c r="O31" s="21"/>
      <c r="P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 x14ac:dyDescent="0.25">
      <c r="A32" s="24" t="s">
        <v>31</v>
      </c>
      <c r="B32" s="20" t="s">
        <v>55</v>
      </c>
      <c r="C32" s="20" t="s">
        <v>56</v>
      </c>
      <c r="D32" s="23">
        <v>11914</v>
      </c>
      <c r="E32" s="23">
        <v>12549</v>
      </c>
      <c r="F32" s="23" t="s">
        <v>44</v>
      </c>
      <c r="G32" s="20" t="s">
        <v>47</v>
      </c>
      <c r="H32" s="23">
        <v>3135</v>
      </c>
      <c r="I32" s="23">
        <v>4245</v>
      </c>
      <c r="J32" s="23">
        <v>4379</v>
      </c>
      <c r="K32" s="23">
        <v>12415</v>
      </c>
      <c r="L32" s="23">
        <v>10621</v>
      </c>
      <c r="M32" s="23">
        <v>3468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 x14ac:dyDescent="0.25">
      <c r="A33" s="24" t="s">
        <v>32</v>
      </c>
      <c r="B33" s="20" t="s">
        <v>57</v>
      </c>
      <c r="C33" s="20" t="s">
        <v>58</v>
      </c>
      <c r="D33" s="23">
        <v>10913</v>
      </c>
      <c r="E33" s="23">
        <v>36708</v>
      </c>
      <c r="F33" s="20" t="s">
        <v>59</v>
      </c>
      <c r="G33" s="20" t="s">
        <v>42</v>
      </c>
      <c r="H33" s="23">
        <v>4446</v>
      </c>
      <c r="I33" s="23">
        <v>6972</v>
      </c>
      <c r="J33" s="23">
        <v>3283</v>
      </c>
      <c r="K33" s="23">
        <v>1984</v>
      </c>
      <c r="L33" s="23">
        <v>3386</v>
      </c>
      <c r="M33" s="23" t="s">
        <v>60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 x14ac:dyDescent="0.25">
      <c r="A34" s="24" t="s">
        <v>33</v>
      </c>
      <c r="B34" s="20" t="s">
        <v>61</v>
      </c>
      <c r="C34" s="20" t="s">
        <v>62</v>
      </c>
      <c r="D34" s="23">
        <v>10376</v>
      </c>
      <c r="E34" s="23">
        <v>35614</v>
      </c>
      <c r="F34" s="20" t="s">
        <v>63</v>
      </c>
      <c r="G34" s="20" t="s">
        <v>64</v>
      </c>
      <c r="H34" s="23">
        <v>3444</v>
      </c>
      <c r="I34" s="23">
        <v>6230</v>
      </c>
      <c r="J34" s="23">
        <v>1709</v>
      </c>
      <c r="K34" s="23">
        <v>1578</v>
      </c>
      <c r="L34" s="23">
        <v>2607</v>
      </c>
      <c r="M34" s="20" t="s">
        <v>65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 x14ac:dyDescent="0.25">
      <c r="A35" s="24" t="s">
        <v>34</v>
      </c>
      <c r="B35" s="20" t="s">
        <v>66</v>
      </c>
      <c r="C35" s="20" t="s">
        <v>43</v>
      </c>
      <c r="D35" s="23">
        <v>10303</v>
      </c>
      <c r="E35" s="23">
        <v>34679</v>
      </c>
      <c r="F35" s="20" t="s">
        <v>46</v>
      </c>
      <c r="G35" s="20" t="s">
        <v>67</v>
      </c>
      <c r="H35" s="23">
        <v>3927</v>
      </c>
      <c r="I35" s="23">
        <v>5746</v>
      </c>
      <c r="J35" s="23">
        <v>2521</v>
      </c>
      <c r="K35" s="23">
        <v>1963</v>
      </c>
      <c r="L35" s="23">
        <v>2874</v>
      </c>
      <c r="M35" s="20" t="s">
        <v>68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5" x14ac:dyDescent="0.25">
      <c r="A36" s="24" t="s">
        <v>35</v>
      </c>
      <c r="B36" s="20" t="s">
        <v>69</v>
      </c>
      <c r="C36" s="20" t="s">
        <v>45</v>
      </c>
      <c r="D36" s="23">
        <v>10393</v>
      </c>
      <c r="E36" s="23">
        <v>35684</v>
      </c>
      <c r="F36" s="20" t="s">
        <v>70</v>
      </c>
      <c r="G36" s="20" t="s">
        <v>64</v>
      </c>
      <c r="H36" s="23">
        <v>4421</v>
      </c>
      <c r="I36" s="23">
        <v>6344</v>
      </c>
      <c r="J36" s="23">
        <v>1706</v>
      </c>
      <c r="K36" s="23">
        <v>3878</v>
      </c>
      <c r="L36" s="23">
        <v>3852</v>
      </c>
      <c r="M36" s="20" t="s">
        <v>71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5" x14ac:dyDescent="0.25"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x14ac:dyDescent="0.25"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5" x14ac:dyDescent="0.25">
      <c r="A39" s="24" t="s">
        <v>39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5" x14ac:dyDescent="0.25">
      <c r="A40" s="24" t="s">
        <v>30</v>
      </c>
      <c r="B40" s="23">
        <v>43113</v>
      </c>
      <c r="C40" s="23">
        <v>43113</v>
      </c>
      <c r="D40" s="23">
        <v>43113</v>
      </c>
      <c r="E40" s="23">
        <v>43113</v>
      </c>
      <c r="F40" s="23">
        <v>43113</v>
      </c>
      <c r="G40" s="23">
        <v>43113</v>
      </c>
      <c r="H40" s="23">
        <v>43113</v>
      </c>
      <c r="I40" s="23">
        <v>28826</v>
      </c>
      <c r="J40" s="23">
        <v>28826</v>
      </c>
      <c r="K40" s="23">
        <v>28826</v>
      </c>
      <c r="L40" s="23">
        <v>28826</v>
      </c>
      <c r="M40" s="23">
        <v>28826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5" x14ac:dyDescent="0.25">
      <c r="A41" s="24" t="s">
        <v>31</v>
      </c>
      <c r="B41" s="23">
        <v>28826</v>
      </c>
      <c r="C41" s="23">
        <v>28826</v>
      </c>
      <c r="D41" s="23">
        <v>28826</v>
      </c>
      <c r="E41" s="23">
        <v>28826</v>
      </c>
      <c r="F41" s="23">
        <v>28826</v>
      </c>
      <c r="G41" s="23">
        <v>28826</v>
      </c>
      <c r="H41" s="23">
        <v>28826</v>
      </c>
      <c r="I41" s="23">
        <v>31394</v>
      </c>
      <c r="J41" s="23">
        <v>31394</v>
      </c>
      <c r="K41" s="23">
        <v>31394</v>
      </c>
      <c r="L41" s="23">
        <v>31394</v>
      </c>
      <c r="M41" s="23">
        <v>31394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5" x14ac:dyDescent="0.25">
      <c r="A42" s="24" t="s">
        <v>32</v>
      </c>
      <c r="B42" s="23">
        <v>31394</v>
      </c>
      <c r="C42" s="23">
        <v>31394</v>
      </c>
      <c r="D42" s="23">
        <v>31394</v>
      </c>
      <c r="E42" s="23">
        <v>31394</v>
      </c>
      <c r="F42" s="23">
        <v>31394</v>
      </c>
      <c r="G42" s="23">
        <v>31394</v>
      </c>
      <c r="H42" s="23">
        <v>31394</v>
      </c>
      <c r="I42" s="23">
        <v>49489</v>
      </c>
      <c r="J42" s="23">
        <v>49489</v>
      </c>
      <c r="K42" s="23">
        <v>49489</v>
      </c>
      <c r="L42" s="23">
        <v>49489</v>
      </c>
      <c r="M42" s="23">
        <v>49489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5" x14ac:dyDescent="0.25">
      <c r="A43" s="24" t="s">
        <v>33</v>
      </c>
      <c r="B43" s="23">
        <v>49489</v>
      </c>
      <c r="C43" s="23">
        <v>49489</v>
      </c>
      <c r="D43" s="23">
        <v>49489</v>
      </c>
      <c r="E43" s="23">
        <v>49489</v>
      </c>
      <c r="F43" s="23">
        <v>49489</v>
      </c>
      <c r="G43" s="23">
        <v>49489</v>
      </c>
      <c r="H43" s="23">
        <v>49489</v>
      </c>
      <c r="I43" s="23">
        <v>44161</v>
      </c>
      <c r="J43" s="23">
        <v>44161</v>
      </c>
      <c r="K43" s="23">
        <v>44161</v>
      </c>
      <c r="L43" s="23">
        <v>44161</v>
      </c>
      <c r="M43" s="23">
        <v>44161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5" x14ac:dyDescent="0.25">
      <c r="A44" s="24" t="s">
        <v>34</v>
      </c>
      <c r="B44" s="23">
        <v>44161</v>
      </c>
      <c r="C44" s="23">
        <v>44161</v>
      </c>
      <c r="D44" s="23">
        <v>44161</v>
      </c>
      <c r="E44" s="23">
        <v>44161</v>
      </c>
      <c r="F44" s="23">
        <v>44161</v>
      </c>
      <c r="G44" s="23">
        <v>44161</v>
      </c>
      <c r="H44" s="23">
        <v>44161</v>
      </c>
      <c r="I44" s="23">
        <v>40995</v>
      </c>
      <c r="J44" s="23">
        <v>40995</v>
      </c>
      <c r="K44" s="23">
        <v>40995</v>
      </c>
      <c r="L44" s="23">
        <v>40995</v>
      </c>
      <c r="M44" s="23">
        <v>40995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5" x14ac:dyDescent="0.25">
      <c r="A45" s="24" t="s">
        <v>35</v>
      </c>
      <c r="B45" s="23">
        <v>40995</v>
      </c>
      <c r="C45" s="23">
        <v>40995</v>
      </c>
      <c r="D45" s="23">
        <v>40995</v>
      </c>
      <c r="E45" s="23">
        <v>40995</v>
      </c>
      <c r="F45" s="23">
        <v>40995</v>
      </c>
      <c r="G45" s="23">
        <v>40995</v>
      </c>
      <c r="H45" s="23">
        <v>40995</v>
      </c>
      <c r="I45" s="23">
        <v>42827</v>
      </c>
      <c r="J45" s="23">
        <v>42827</v>
      </c>
      <c r="K45" s="23">
        <v>42827</v>
      </c>
      <c r="L45" s="23">
        <v>42827</v>
      </c>
      <c r="M45" s="23">
        <v>42827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5" x14ac:dyDescent="0.2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" x14ac:dyDescent="0.25"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5" x14ac:dyDescent="0.25">
      <c r="A48" s="24" t="s">
        <v>40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5" x14ac:dyDescent="0.25">
      <c r="A49" s="24" t="s">
        <v>30</v>
      </c>
      <c r="B49" s="23">
        <v>72133</v>
      </c>
      <c r="C49" s="23">
        <v>72133</v>
      </c>
      <c r="D49" s="23">
        <v>72133</v>
      </c>
      <c r="E49" s="23">
        <v>72133</v>
      </c>
      <c r="F49" s="23">
        <v>72133</v>
      </c>
      <c r="G49" s="23">
        <v>72133</v>
      </c>
      <c r="H49" s="23">
        <v>72133</v>
      </c>
      <c r="I49" s="23">
        <v>44496</v>
      </c>
      <c r="J49" s="23">
        <v>44496</v>
      </c>
      <c r="K49" s="23">
        <v>44496</v>
      </c>
      <c r="L49" s="23">
        <v>44496</v>
      </c>
      <c r="M49" s="23">
        <v>44496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5" x14ac:dyDescent="0.25">
      <c r="A50" s="24" t="s">
        <v>31</v>
      </c>
      <c r="B50" s="23">
        <v>44496</v>
      </c>
      <c r="C50" s="23">
        <v>44496</v>
      </c>
      <c r="D50" s="23">
        <v>44496</v>
      </c>
      <c r="E50" s="23">
        <v>44496</v>
      </c>
      <c r="F50" s="23">
        <v>44496</v>
      </c>
      <c r="G50" s="23">
        <v>44496</v>
      </c>
      <c r="H50" s="23">
        <v>44496</v>
      </c>
      <c r="I50" s="23">
        <v>52315</v>
      </c>
      <c r="J50" s="23">
        <v>52315</v>
      </c>
      <c r="K50" s="23">
        <v>52315</v>
      </c>
      <c r="L50" s="23">
        <v>52315</v>
      </c>
      <c r="M50" s="23">
        <v>52315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5" x14ac:dyDescent="0.25">
      <c r="A51" s="24" t="s">
        <v>32</v>
      </c>
      <c r="B51" s="23">
        <v>52315</v>
      </c>
      <c r="C51" s="23">
        <v>52315</v>
      </c>
      <c r="D51" s="23">
        <v>52315</v>
      </c>
      <c r="E51" s="23">
        <v>52315</v>
      </c>
      <c r="F51" s="23">
        <v>52315</v>
      </c>
      <c r="G51" s="23">
        <v>52315</v>
      </c>
      <c r="H51" s="23">
        <v>52315</v>
      </c>
      <c r="I51" s="23">
        <v>82492</v>
      </c>
      <c r="J51" s="23">
        <v>82492</v>
      </c>
      <c r="K51" s="23">
        <v>82492</v>
      </c>
      <c r="L51" s="23">
        <v>82492</v>
      </c>
      <c r="M51" s="23">
        <v>82492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" x14ac:dyDescent="0.25">
      <c r="A52" s="24" t="s">
        <v>33</v>
      </c>
      <c r="B52" s="23">
        <v>82492</v>
      </c>
      <c r="C52" s="23">
        <v>82492</v>
      </c>
      <c r="D52" s="23">
        <v>82492</v>
      </c>
      <c r="E52" s="23">
        <v>82492</v>
      </c>
      <c r="F52" s="23">
        <v>82492</v>
      </c>
      <c r="G52" s="23">
        <v>82492</v>
      </c>
      <c r="H52" s="23">
        <v>82492</v>
      </c>
      <c r="I52" s="23">
        <v>72897</v>
      </c>
      <c r="J52" s="23">
        <v>72897</v>
      </c>
      <c r="K52" s="23">
        <v>72897</v>
      </c>
      <c r="L52" s="23">
        <v>72897</v>
      </c>
      <c r="M52" s="23">
        <v>72897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" x14ac:dyDescent="0.25">
      <c r="A53" s="24" t="s">
        <v>34</v>
      </c>
      <c r="B53" s="23">
        <v>72897</v>
      </c>
      <c r="C53" s="23">
        <v>72897</v>
      </c>
      <c r="D53" s="23">
        <v>72897</v>
      </c>
      <c r="E53" s="23">
        <v>72897</v>
      </c>
      <c r="F53" s="23">
        <v>72897</v>
      </c>
      <c r="G53" s="23">
        <v>72897</v>
      </c>
      <c r="H53" s="23">
        <v>72897</v>
      </c>
      <c r="I53" s="23">
        <v>67717</v>
      </c>
      <c r="J53" s="23">
        <v>67717</v>
      </c>
      <c r="K53" s="23">
        <v>67717</v>
      </c>
      <c r="L53" s="23">
        <v>67717</v>
      </c>
      <c r="M53" s="23">
        <v>67717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" x14ac:dyDescent="0.25">
      <c r="A54" s="24" t="s">
        <v>35</v>
      </c>
      <c r="B54" s="23">
        <v>67717</v>
      </c>
      <c r="C54" s="23">
        <v>67717</v>
      </c>
      <c r="D54" s="23">
        <v>67717</v>
      </c>
      <c r="E54" s="23">
        <v>67717</v>
      </c>
      <c r="F54" s="23">
        <v>67717</v>
      </c>
      <c r="G54" s="23">
        <v>67717</v>
      </c>
      <c r="H54" s="23">
        <v>67717</v>
      </c>
      <c r="I54" s="23">
        <v>72473</v>
      </c>
      <c r="J54" s="23">
        <v>72473</v>
      </c>
      <c r="K54" s="23">
        <v>72473</v>
      </c>
      <c r="L54" s="23">
        <v>72473</v>
      </c>
      <c r="M54" s="23">
        <v>72473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" x14ac:dyDescent="0.25"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" x14ac:dyDescent="0.25"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5" x14ac:dyDescent="0.25"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5" x14ac:dyDescent="0.25"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5" x14ac:dyDescent="0.25"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5" x14ac:dyDescent="0.25"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5" x14ac:dyDescent="0.25"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5" x14ac:dyDescent="0.25"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5" x14ac:dyDescent="0.25"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5" x14ac:dyDescent="0.25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8:41" ht="15" x14ac:dyDescent="0.25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8:41" ht="15" x14ac:dyDescent="0.25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8:41" ht="15" x14ac:dyDescent="0.25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8:41" ht="15" x14ac:dyDescent="0.25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8:41" ht="15" x14ac:dyDescent="0.25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8:41" ht="15" x14ac:dyDescent="0.25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8:41" ht="15" x14ac:dyDescent="0.25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8:41" ht="15" x14ac:dyDescent="0.25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8:41" ht="15" x14ac:dyDescent="0.25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8:41" ht="15" x14ac:dyDescent="0.25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8:41" ht="15" x14ac:dyDescent="0.25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8:41" ht="15" x14ac:dyDescent="0.25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8:41" ht="15" x14ac:dyDescent="0.25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8:41" ht="15" x14ac:dyDescent="0.25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8:41" ht="15" x14ac:dyDescent="0.25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8:41" ht="15" x14ac:dyDescent="0.25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8:41" ht="1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8:41" ht="15" x14ac:dyDescent="0.25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8:41" ht="1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8:41" ht="15" x14ac:dyDescent="0.25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8:41" ht="15" x14ac:dyDescent="0.25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8:41" ht="15" x14ac:dyDescent="0.25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8:41" ht="15" x14ac:dyDescent="0.25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8:41" ht="15" x14ac:dyDescent="0.25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8:41" ht="15" x14ac:dyDescent="0.25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8:41" ht="15" x14ac:dyDescent="0.25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8:41" ht="15" x14ac:dyDescent="0.25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8:41" ht="15" x14ac:dyDescent="0.25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8:41" ht="15" x14ac:dyDescent="0.25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8:41" ht="15" x14ac:dyDescent="0.25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8:41" ht="15" x14ac:dyDescent="0.25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8:41" ht="15" x14ac:dyDescent="0.25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8:41" ht="15" x14ac:dyDescent="0.25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8:41" ht="15" x14ac:dyDescent="0.25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8:41" ht="15" x14ac:dyDescent="0.25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8:41" ht="15" x14ac:dyDescent="0.25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8:41" ht="15" x14ac:dyDescent="0.25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8:41" ht="15" x14ac:dyDescent="0.25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8:41" ht="15" x14ac:dyDescent="0.25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8:41" ht="15" x14ac:dyDescent="0.25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8:41" ht="15" x14ac:dyDescent="0.25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8:41" ht="15" x14ac:dyDescent="0.25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8:41" ht="15" x14ac:dyDescent="0.25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8:41" ht="15" x14ac:dyDescent="0.25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8:41" ht="15" x14ac:dyDescent="0.25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8:41" ht="15" x14ac:dyDescent="0.25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8:41" ht="15" x14ac:dyDescent="0.25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8:41" ht="15" x14ac:dyDescent="0.25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8:41" ht="15" x14ac:dyDescent="0.25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8:41" ht="15" x14ac:dyDescent="0.25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8:41" ht="15" x14ac:dyDescent="0.25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8:41" ht="15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8:41" ht="15" x14ac:dyDescent="0.25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8:41" ht="15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8:41" ht="15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8:41" ht="15" x14ac:dyDescent="0.25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 ht="15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 ht="15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 ht="15" x14ac:dyDescent="0.25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 ht="15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 ht="15" x14ac:dyDescent="0.25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 ht="15" x14ac:dyDescent="0.25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 ht="15" x14ac:dyDescent="0.25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 ht="15" x14ac:dyDescent="0.25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 ht="15" x14ac:dyDescent="0.25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 ht="15" x14ac:dyDescent="0.25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 ht="15" x14ac:dyDescent="0.25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 ht="15" x14ac:dyDescent="0.25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 ht="15" x14ac:dyDescent="0.25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 ht="15" x14ac:dyDescent="0.25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 ht="15" x14ac:dyDescent="0.25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 ht="15" x14ac:dyDescent="0.25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 ht="15" x14ac:dyDescent="0.25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 ht="15" x14ac:dyDescent="0.25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 ht="15" x14ac:dyDescent="0.25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 ht="15" x14ac:dyDescent="0.25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 ht="15" x14ac:dyDescent="0.25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8:41" ht="15" x14ac:dyDescent="0.25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8:41" ht="15" x14ac:dyDescent="0.25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8:41" ht="15" x14ac:dyDescent="0.25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8:41" ht="15" x14ac:dyDescent="0.25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8:41" ht="15" x14ac:dyDescent="0.25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8:41" ht="15" x14ac:dyDescent="0.25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8:41" ht="15" x14ac:dyDescent="0.25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8:41" ht="15" x14ac:dyDescent="0.25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8:41" ht="15" x14ac:dyDescent="0.25"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8:41" ht="15" x14ac:dyDescent="0.25"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8:41" ht="15" x14ac:dyDescent="0.25"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8:41" ht="15" x14ac:dyDescent="0.25"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8:41" ht="15" x14ac:dyDescent="0.25"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8:41" ht="15" x14ac:dyDescent="0.25"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8:41" ht="15" x14ac:dyDescent="0.25"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8:41" ht="15" x14ac:dyDescent="0.25"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8:41" ht="15" x14ac:dyDescent="0.25"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8:41" ht="15" x14ac:dyDescent="0.25"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8:41" ht="15" x14ac:dyDescent="0.25"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8:41" ht="15" x14ac:dyDescent="0.25"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8:41" ht="15" x14ac:dyDescent="0.25"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8:41" ht="15" x14ac:dyDescent="0.25"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8:41" ht="15" x14ac:dyDescent="0.25"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8:41" ht="15" x14ac:dyDescent="0.25"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8:41" ht="15" x14ac:dyDescent="0.25"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8:41" ht="15" x14ac:dyDescent="0.25"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8:41" ht="15" x14ac:dyDescent="0.25"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8:41" ht="15" x14ac:dyDescent="0.25"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8:41" ht="15" x14ac:dyDescent="0.25"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8:41" ht="15" x14ac:dyDescent="0.25"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8:41" ht="15" x14ac:dyDescent="0.25"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8:41" ht="15" x14ac:dyDescent="0.25"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8:41" ht="15" x14ac:dyDescent="0.25"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8:41" ht="15" x14ac:dyDescent="0.25"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8:41" ht="15" x14ac:dyDescent="0.25"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8:41" ht="15" x14ac:dyDescent="0.25"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8:41" ht="15" x14ac:dyDescent="0.25"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8:41" ht="15" x14ac:dyDescent="0.25"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8:41" ht="15" x14ac:dyDescent="0.25"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8:41" ht="15" x14ac:dyDescent="0.25"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8:41" ht="15" x14ac:dyDescent="0.25"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8:41" ht="15" x14ac:dyDescent="0.25"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8:41" ht="15" x14ac:dyDescent="0.25"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8:41" ht="15" x14ac:dyDescent="0.25"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8:41" ht="15" x14ac:dyDescent="0.25"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8:41" ht="15" x14ac:dyDescent="0.25"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8:41" ht="15" x14ac:dyDescent="0.25"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8:41" ht="15" x14ac:dyDescent="0.25"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8:41" ht="15" x14ac:dyDescent="0.25"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8:41" ht="15" x14ac:dyDescent="0.25"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8:41" ht="15" x14ac:dyDescent="0.25"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8:41" ht="15" x14ac:dyDescent="0.25"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8:41" ht="15" x14ac:dyDescent="0.25"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8:41" ht="15" x14ac:dyDescent="0.25"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8:41" ht="15" x14ac:dyDescent="0.25"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8:41" ht="15" x14ac:dyDescent="0.25"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8:41" ht="15" x14ac:dyDescent="0.25"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8:41" ht="15" x14ac:dyDescent="0.25"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8:41" ht="15" x14ac:dyDescent="0.25"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8:41" ht="15" x14ac:dyDescent="0.25"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8:41" ht="15" x14ac:dyDescent="0.25"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8:41" ht="15" x14ac:dyDescent="0.25"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8:41" ht="15" x14ac:dyDescent="0.25"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8:41" ht="15" x14ac:dyDescent="0.25"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8:41" ht="15" x14ac:dyDescent="0.25"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8:41" ht="15" x14ac:dyDescent="0.25"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8:41" ht="15" x14ac:dyDescent="0.25"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8:41" ht="15" x14ac:dyDescent="0.25"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8:41" ht="15" x14ac:dyDescent="0.25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8:41" ht="15" x14ac:dyDescent="0.25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8:41" ht="15" x14ac:dyDescent="0.25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8:41" ht="15" x14ac:dyDescent="0.25"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8:41" ht="15" x14ac:dyDescent="0.25"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8:41" ht="15" x14ac:dyDescent="0.25"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8:41" ht="15" x14ac:dyDescent="0.25"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8:41" ht="15" x14ac:dyDescent="0.25"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8:41" ht="15" x14ac:dyDescent="0.25"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8:41" ht="15" x14ac:dyDescent="0.25"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8:41" ht="15" x14ac:dyDescent="0.25"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8:41" ht="15" x14ac:dyDescent="0.25"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8:41" ht="15" x14ac:dyDescent="0.25"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8:41" ht="15" x14ac:dyDescent="0.25"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8:41" ht="15" x14ac:dyDescent="0.25"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8:41" ht="15" x14ac:dyDescent="0.25"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8:41" ht="15" x14ac:dyDescent="0.25"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8:41" ht="15" x14ac:dyDescent="0.25"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8:41" ht="15" x14ac:dyDescent="0.25"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8:41" ht="15" x14ac:dyDescent="0.25"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8:41" ht="15" x14ac:dyDescent="0.25"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8:41" ht="15" x14ac:dyDescent="0.25"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8:41" ht="15" x14ac:dyDescent="0.25"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8:41" ht="15" x14ac:dyDescent="0.25"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8:41" ht="15" x14ac:dyDescent="0.25"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8:41" ht="15" x14ac:dyDescent="0.25"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8:41" ht="15" x14ac:dyDescent="0.25"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8:41" ht="15" x14ac:dyDescent="0.25"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8:41" ht="15" x14ac:dyDescent="0.25"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8:41" ht="15" x14ac:dyDescent="0.25"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8:41" ht="15" x14ac:dyDescent="0.25"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8:41" ht="15" x14ac:dyDescent="0.25"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8:41" ht="15" x14ac:dyDescent="0.25"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8:41" ht="15" x14ac:dyDescent="0.25"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8:41" ht="15" x14ac:dyDescent="0.25"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8:41" ht="15" x14ac:dyDescent="0.25"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8:41" ht="15" x14ac:dyDescent="0.25"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8:41" ht="15" x14ac:dyDescent="0.25"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8:41" ht="15" x14ac:dyDescent="0.25"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8:41" ht="15" x14ac:dyDescent="0.25"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8:41" ht="15" x14ac:dyDescent="0.25"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8:41" ht="15" x14ac:dyDescent="0.25"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8:41" ht="15" x14ac:dyDescent="0.25"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8:41" ht="15" x14ac:dyDescent="0.25"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8:41" ht="15" x14ac:dyDescent="0.25"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8:41" ht="15" x14ac:dyDescent="0.25"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8:41" ht="15" x14ac:dyDescent="0.25"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8:41" ht="15" x14ac:dyDescent="0.25"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8:41" ht="15" x14ac:dyDescent="0.25"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8:41" ht="15" x14ac:dyDescent="0.25"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8:41" ht="15" x14ac:dyDescent="0.25"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8:41" ht="15" x14ac:dyDescent="0.25"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8:41" ht="15" x14ac:dyDescent="0.25"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8:41" ht="15" x14ac:dyDescent="0.25"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8:41" ht="15" x14ac:dyDescent="0.25"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8:41" ht="15" x14ac:dyDescent="0.25"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8:41" ht="15" x14ac:dyDescent="0.25"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8:41" ht="15" x14ac:dyDescent="0.25"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8:41" ht="15" x14ac:dyDescent="0.25"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8:41" ht="15" x14ac:dyDescent="0.25"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8:41" ht="15" x14ac:dyDescent="0.25"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8:41" ht="15" x14ac:dyDescent="0.25"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8:41" ht="15" x14ac:dyDescent="0.25"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8:41" ht="15" x14ac:dyDescent="0.25"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8:41" ht="15" x14ac:dyDescent="0.25"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8:41" ht="15" x14ac:dyDescent="0.25"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8:41" ht="15" x14ac:dyDescent="0.25"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8:41" ht="15" x14ac:dyDescent="0.25"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8:41" ht="15" x14ac:dyDescent="0.25"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8:41" ht="15" x14ac:dyDescent="0.25"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8:41" ht="15" x14ac:dyDescent="0.25"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8:41" ht="15" x14ac:dyDescent="0.25"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8:41" ht="15" x14ac:dyDescent="0.25"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8:41" ht="15" x14ac:dyDescent="0.25"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8:41" ht="15" x14ac:dyDescent="0.25"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8:41" ht="15" x14ac:dyDescent="0.25"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8:41" ht="15" x14ac:dyDescent="0.25"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8:41" ht="15" x14ac:dyDescent="0.25"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8:41" ht="15" x14ac:dyDescent="0.25"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8:41" ht="15" x14ac:dyDescent="0.25"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8:41" ht="15" x14ac:dyDescent="0.25"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8:41" ht="15" x14ac:dyDescent="0.25"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8:41" ht="15" x14ac:dyDescent="0.25"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8:41" ht="15" x14ac:dyDescent="0.25"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8:41" ht="15" x14ac:dyDescent="0.25"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8:41" ht="15" x14ac:dyDescent="0.25"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8:41" ht="15" x14ac:dyDescent="0.25"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8:41" ht="15" x14ac:dyDescent="0.25"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8:41" ht="15" x14ac:dyDescent="0.25"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8:41" ht="15" x14ac:dyDescent="0.25"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8:41" ht="15" x14ac:dyDescent="0.25"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8:41" ht="15" x14ac:dyDescent="0.25"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8:41" ht="15" x14ac:dyDescent="0.25"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8:41" ht="15" x14ac:dyDescent="0.25"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8:41" ht="15" x14ac:dyDescent="0.25"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8:41" ht="15" x14ac:dyDescent="0.25"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8:41" ht="15" x14ac:dyDescent="0.25"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8:41" ht="15" x14ac:dyDescent="0.25"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8:41" ht="15" x14ac:dyDescent="0.25"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8:41" ht="15" x14ac:dyDescent="0.25"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8:41" ht="15" x14ac:dyDescent="0.25"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8:41" ht="15" x14ac:dyDescent="0.25"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8:41" ht="15" x14ac:dyDescent="0.25"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8:41" ht="15" x14ac:dyDescent="0.25"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8:41" ht="15" x14ac:dyDescent="0.25"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18:41" ht="15" x14ac:dyDescent="0.25"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8:41" ht="15" x14ac:dyDescent="0.25"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8:41" ht="15" x14ac:dyDescent="0.25"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8:41" ht="15" x14ac:dyDescent="0.25"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8:41" ht="15" x14ac:dyDescent="0.25"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8:41" ht="15" x14ac:dyDescent="0.25"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8:41" ht="15" x14ac:dyDescent="0.25"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8:41" ht="15" x14ac:dyDescent="0.25"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8:41" ht="15" x14ac:dyDescent="0.25"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8:41" ht="15" x14ac:dyDescent="0.25"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8:41" ht="15" x14ac:dyDescent="0.25"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8:41" ht="15" x14ac:dyDescent="0.25"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8:41" ht="15" x14ac:dyDescent="0.25"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8:41" ht="15" x14ac:dyDescent="0.25"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8:41" ht="15" x14ac:dyDescent="0.25"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8:41" ht="15" x14ac:dyDescent="0.25"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8:41" ht="15" x14ac:dyDescent="0.25"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8:41" ht="15" x14ac:dyDescent="0.25"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8:41" ht="15" x14ac:dyDescent="0.25"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8:41" ht="15" x14ac:dyDescent="0.25"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8:41" ht="15" x14ac:dyDescent="0.25"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8:41" ht="15" x14ac:dyDescent="0.25"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8:41" ht="15" x14ac:dyDescent="0.25"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8:41" ht="15" x14ac:dyDescent="0.25"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8:41" ht="15" x14ac:dyDescent="0.25"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8:41" ht="15" x14ac:dyDescent="0.25"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8:41" ht="15" x14ac:dyDescent="0.25"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8:41" ht="15" x14ac:dyDescent="0.25"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8:41" ht="15" x14ac:dyDescent="0.25"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8:41" ht="15" x14ac:dyDescent="0.25"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8:41" ht="15" x14ac:dyDescent="0.25"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8:41" ht="15" x14ac:dyDescent="0.25"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8:41" ht="15" x14ac:dyDescent="0.25"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8:41" ht="15" x14ac:dyDescent="0.25"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8:41" ht="15" x14ac:dyDescent="0.25"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8:41" ht="15" x14ac:dyDescent="0.25"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8:41" ht="15" x14ac:dyDescent="0.25"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8:41" ht="15" x14ac:dyDescent="0.25"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8:41" ht="15" x14ac:dyDescent="0.25"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8:41" ht="15" x14ac:dyDescent="0.25"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8:41" ht="15" x14ac:dyDescent="0.25"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8:41" ht="15" x14ac:dyDescent="0.25"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8:41" ht="15" x14ac:dyDescent="0.25"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8:41" ht="15" x14ac:dyDescent="0.25"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8:41" ht="15" x14ac:dyDescent="0.25"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8:41" ht="15" x14ac:dyDescent="0.25"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8:41" ht="15" x14ac:dyDescent="0.25"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8:41" ht="15" x14ac:dyDescent="0.25"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8:41" ht="15" x14ac:dyDescent="0.25"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8:41" ht="15" x14ac:dyDescent="0.25"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8:41" ht="15" x14ac:dyDescent="0.25"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8:41" ht="15" x14ac:dyDescent="0.25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8:41" ht="15" x14ac:dyDescent="0.25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8:41" ht="15" x14ac:dyDescent="0.25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8:41" ht="15" x14ac:dyDescent="0.25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8:41" ht="15" x14ac:dyDescent="0.25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8:41" ht="15" x14ac:dyDescent="0.25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8:41" ht="15" x14ac:dyDescent="0.25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8:41" ht="15" x14ac:dyDescent="0.25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8:41" ht="15" x14ac:dyDescent="0.25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8:41" ht="15" x14ac:dyDescent="0.25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8:41" ht="15" x14ac:dyDescent="0.25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8:41" ht="15" x14ac:dyDescent="0.25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8:41" ht="15" x14ac:dyDescent="0.25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8:41" ht="15" x14ac:dyDescent="0.25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8:41" ht="15" x14ac:dyDescent="0.25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8:41" ht="15" x14ac:dyDescent="0.25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8:41" ht="15" x14ac:dyDescent="0.25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8:41" ht="15" x14ac:dyDescent="0.25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8:41" ht="15" x14ac:dyDescent="0.25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8:41" ht="15" x14ac:dyDescent="0.25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8:41" ht="15" x14ac:dyDescent="0.25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8:41" ht="15" x14ac:dyDescent="0.25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8:41" ht="15" x14ac:dyDescent="0.25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8:41" ht="15" x14ac:dyDescent="0.25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8:41" ht="15" x14ac:dyDescent="0.25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8:41" ht="15" x14ac:dyDescent="0.25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8:41" ht="15" x14ac:dyDescent="0.25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8:41" ht="15" x14ac:dyDescent="0.25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8:41" ht="15" x14ac:dyDescent="0.25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8:41" ht="15" x14ac:dyDescent="0.25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8:41" ht="15" x14ac:dyDescent="0.25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8:41" ht="15" x14ac:dyDescent="0.25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8:41" ht="15" x14ac:dyDescent="0.25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8:41" ht="15" x14ac:dyDescent="0.25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8:41" ht="15" x14ac:dyDescent="0.25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8:41" ht="15" x14ac:dyDescent="0.25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8:41" ht="15" x14ac:dyDescent="0.25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8:41" ht="15" x14ac:dyDescent="0.25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8:41" ht="15" x14ac:dyDescent="0.25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8:41" ht="15" x14ac:dyDescent="0.25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8:41" ht="15" x14ac:dyDescent="0.25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8:41" ht="15" x14ac:dyDescent="0.25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8:41" ht="15" x14ac:dyDescent="0.25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8:41" ht="15" x14ac:dyDescent="0.25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8:41" ht="15" x14ac:dyDescent="0.25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8:41" ht="15" x14ac:dyDescent="0.25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8:41" ht="15" x14ac:dyDescent="0.25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8:41" ht="15" x14ac:dyDescent="0.25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8:41" ht="15" x14ac:dyDescent="0.25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8:41" ht="15" x14ac:dyDescent="0.25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8:41" ht="15" x14ac:dyDescent="0.25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8:41" ht="15" x14ac:dyDescent="0.25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8:41" ht="15" x14ac:dyDescent="0.25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8:41" ht="15" x14ac:dyDescent="0.25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8:41" ht="15" x14ac:dyDescent="0.25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8:41" ht="15" x14ac:dyDescent="0.25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8:41" ht="15" x14ac:dyDescent="0.25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8:41" ht="15" x14ac:dyDescent="0.25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8:41" ht="15" x14ac:dyDescent="0.25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8:41" ht="15" x14ac:dyDescent="0.25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8:41" ht="15" x14ac:dyDescent="0.25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8:41" ht="15" x14ac:dyDescent="0.25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8:41" ht="15" x14ac:dyDescent="0.25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8:41" ht="15" x14ac:dyDescent="0.25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8:41" ht="15" x14ac:dyDescent="0.25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8:41" ht="15" x14ac:dyDescent="0.25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8:41" ht="15" x14ac:dyDescent="0.25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8:41" ht="15" x14ac:dyDescent="0.25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8:41" ht="15" x14ac:dyDescent="0.25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8:41" ht="15" x14ac:dyDescent="0.25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8:41" ht="15" x14ac:dyDescent="0.25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8:41" ht="15" x14ac:dyDescent="0.25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8:41" ht="15" x14ac:dyDescent="0.25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8:41" ht="15" x14ac:dyDescent="0.25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8:41" ht="15" x14ac:dyDescent="0.25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8:41" ht="15" x14ac:dyDescent="0.25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8:41" ht="15" x14ac:dyDescent="0.25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8:41" ht="15" x14ac:dyDescent="0.25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8:41" ht="15" x14ac:dyDescent="0.25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8:41" ht="15" x14ac:dyDescent="0.25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8:41" ht="15" x14ac:dyDescent="0.25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8:41" ht="15" x14ac:dyDescent="0.25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8:41" ht="15" x14ac:dyDescent="0.25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8:41" ht="15" x14ac:dyDescent="0.25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8:41" ht="15" x14ac:dyDescent="0.25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8:41" ht="15" x14ac:dyDescent="0.25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8:41" ht="15" x14ac:dyDescent="0.25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8:41" ht="15" x14ac:dyDescent="0.25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8:41" ht="15" x14ac:dyDescent="0.25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8:41" ht="15" x14ac:dyDescent="0.25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8:41" ht="15" x14ac:dyDescent="0.25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8:41" ht="15" x14ac:dyDescent="0.25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8:41" ht="15" x14ac:dyDescent="0.25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8:41" ht="15" x14ac:dyDescent="0.25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8:41" ht="15" x14ac:dyDescent="0.25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8:41" ht="15" x14ac:dyDescent="0.25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8:41" ht="15" x14ac:dyDescent="0.25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8:41" ht="15" x14ac:dyDescent="0.25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8:41" ht="15" x14ac:dyDescent="0.25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8:41" ht="15" x14ac:dyDescent="0.25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8:41" ht="15" x14ac:dyDescent="0.25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8:41" ht="15" x14ac:dyDescent="0.25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8:41" ht="15" x14ac:dyDescent="0.25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8:41" ht="15" x14ac:dyDescent="0.25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8:41" ht="15" x14ac:dyDescent="0.25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8:41" ht="15" x14ac:dyDescent="0.25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8:41" ht="15" x14ac:dyDescent="0.25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8:41" ht="15" x14ac:dyDescent="0.25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8:41" ht="15" x14ac:dyDescent="0.25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8:41" ht="15" x14ac:dyDescent="0.25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8:41" ht="15" x14ac:dyDescent="0.25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8:41" ht="15" x14ac:dyDescent="0.25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8:41" ht="15" x14ac:dyDescent="0.25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8:41" ht="15" x14ac:dyDescent="0.25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8:41" ht="15" x14ac:dyDescent="0.25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8:41" ht="15" x14ac:dyDescent="0.25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8:41" ht="15" x14ac:dyDescent="0.25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8:41" ht="15" x14ac:dyDescent="0.25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8:41" ht="15" x14ac:dyDescent="0.25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8:41" ht="15" x14ac:dyDescent="0.25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8:41" ht="15" x14ac:dyDescent="0.25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8:41" ht="15" x14ac:dyDescent="0.25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8:41" ht="15" x14ac:dyDescent="0.25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8:41" ht="15" x14ac:dyDescent="0.25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8:41" ht="15" x14ac:dyDescent="0.25"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8:41" ht="15" x14ac:dyDescent="0.25"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8:41" ht="15" x14ac:dyDescent="0.25"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8:41" ht="15" x14ac:dyDescent="0.25"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8:41" ht="15" x14ac:dyDescent="0.25"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8:41" ht="15" x14ac:dyDescent="0.25"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8:41" ht="15" x14ac:dyDescent="0.25"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8:41" ht="15" x14ac:dyDescent="0.25"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8:41" ht="15" x14ac:dyDescent="0.25"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8:41" ht="15" x14ac:dyDescent="0.25"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8:41" ht="15" x14ac:dyDescent="0.25"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8:41" ht="15" x14ac:dyDescent="0.25"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8:41" ht="15" x14ac:dyDescent="0.25"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8:41" ht="15" x14ac:dyDescent="0.25"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8:41" ht="15" x14ac:dyDescent="0.25"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8:41" ht="15" x14ac:dyDescent="0.25"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8:41" ht="15" x14ac:dyDescent="0.25"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8:41" ht="15" x14ac:dyDescent="0.25"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8:41" ht="15" x14ac:dyDescent="0.25"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8:41" ht="15" x14ac:dyDescent="0.25"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8:41" ht="15" x14ac:dyDescent="0.25"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8:41" ht="15" x14ac:dyDescent="0.25"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8:41" ht="15" x14ac:dyDescent="0.25"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8:41" ht="15" x14ac:dyDescent="0.25"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8:41" ht="15" x14ac:dyDescent="0.25"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8:41" ht="15" x14ac:dyDescent="0.25"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8:41" ht="15" x14ac:dyDescent="0.25"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8:41" ht="15" x14ac:dyDescent="0.25"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8:41" ht="15" x14ac:dyDescent="0.25"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8:41" ht="15" x14ac:dyDescent="0.25"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8:41" ht="15" x14ac:dyDescent="0.25"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8:41" ht="15" x14ac:dyDescent="0.25"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8:41" ht="15" x14ac:dyDescent="0.25"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8:41" ht="15" x14ac:dyDescent="0.25"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8:41" ht="15" x14ac:dyDescent="0.25"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8:41" ht="15" x14ac:dyDescent="0.25"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8:41" ht="15" x14ac:dyDescent="0.25"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8:41" ht="15" x14ac:dyDescent="0.25"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8:41" ht="15" x14ac:dyDescent="0.25"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8:41" ht="15" x14ac:dyDescent="0.25"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8:41" ht="15" x14ac:dyDescent="0.25"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8:41" ht="15" x14ac:dyDescent="0.25"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8:41" ht="15" x14ac:dyDescent="0.25"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8:41" ht="15" x14ac:dyDescent="0.25"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8:41" ht="15" x14ac:dyDescent="0.25"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8:41" ht="15" x14ac:dyDescent="0.25"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8:41" ht="15" x14ac:dyDescent="0.25"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8:41" ht="15" x14ac:dyDescent="0.25"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8:41" ht="15" x14ac:dyDescent="0.25"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8:41" ht="15" x14ac:dyDescent="0.25"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8:41" ht="15" x14ac:dyDescent="0.25"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8:41" ht="15" x14ac:dyDescent="0.25"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8:41" ht="15" x14ac:dyDescent="0.25"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8:41" ht="15" x14ac:dyDescent="0.25"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8:41" ht="15" x14ac:dyDescent="0.25"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8:41" ht="15" x14ac:dyDescent="0.25"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8:41" ht="15" x14ac:dyDescent="0.25"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8:41" ht="15" x14ac:dyDescent="0.25"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8:41" ht="15" x14ac:dyDescent="0.25"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8:41" ht="15" x14ac:dyDescent="0.25"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8:41" ht="15" x14ac:dyDescent="0.25"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8:41" ht="15" x14ac:dyDescent="0.25"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8:41" ht="15" x14ac:dyDescent="0.25"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8:41" ht="15" x14ac:dyDescent="0.25"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8:41" ht="15" x14ac:dyDescent="0.25"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8:41" ht="15" x14ac:dyDescent="0.25"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8:41" ht="15" x14ac:dyDescent="0.25"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8:41" ht="15" x14ac:dyDescent="0.25"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8:41" ht="15" x14ac:dyDescent="0.25"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8:41" ht="15" x14ac:dyDescent="0.25"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8:41" ht="15" x14ac:dyDescent="0.25"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8:41" ht="15" x14ac:dyDescent="0.25"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8:41" ht="15" x14ac:dyDescent="0.25"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8:41" ht="15" x14ac:dyDescent="0.25"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8:41" ht="15" x14ac:dyDescent="0.25"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8:41" ht="15" x14ac:dyDescent="0.25"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8:41" ht="15" x14ac:dyDescent="0.25"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8:41" ht="15" x14ac:dyDescent="0.25"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8:41" ht="15" x14ac:dyDescent="0.25"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8:41" ht="15" x14ac:dyDescent="0.25"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8:41" ht="15" x14ac:dyDescent="0.25"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8:41" ht="15" x14ac:dyDescent="0.25"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8:41" ht="15" x14ac:dyDescent="0.25"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8:41" ht="15" x14ac:dyDescent="0.25"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8:41" ht="15" x14ac:dyDescent="0.25"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8:41" ht="15" x14ac:dyDescent="0.25"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8:41" ht="15" x14ac:dyDescent="0.25"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8:41" ht="15" x14ac:dyDescent="0.25"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8:41" ht="15" x14ac:dyDescent="0.25"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8:41" ht="15" x14ac:dyDescent="0.25"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8:41" ht="15" x14ac:dyDescent="0.25"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8:41" ht="15" x14ac:dyDescent="0.25"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8:41" ht="15" x14ac:dyDescent="0.25"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8:41" ht="15" x14ac:dyDescent="0.25"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8:41" ht="15" x14ac:dyDescent="0.25"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8:41" ht="15" x14ac:dyDescent="0.25"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8:41" ht="15" x14ac:dyDescent="0.25"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8:41" ht="15" x14ac:dyDescent="0.25"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8:41" ht="15" x14ac:dyDescent="0.25"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8:41" ht="15" x14ac:dyDescent="0.25"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8:41" ht="15" x14ac:dyDescent="0.25"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8:41" ht="15" x14ac:dyDescent="0.25"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8:41" ht="15" x14ac:dyDescent="0.25"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8:41" ht="15" x14ac:dyDescent="0.25"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8:41" ht="15" x14ac:dyDescent="0.25"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8:41" ht="15" x14ac:dyDescent="0.25"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8:41" ht="15" x14ac:dyDescent="0.25"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8:41" ht="15" x14ac:dyDescent="0.25"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8:41" ht="15" x14ac:dyDescent="0.25"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8:41" ht="15" x14ac:dyDescent="0.25"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8:41" ht="15" x14ac:dyDescent="0.25"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8:41" ht="15" x14ac:dyDescent="0.25"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8:41" ht="15" x14ac:dyDescent="0.25"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8:41" ht="15" x14ac:dyDescent="0.25"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8:41" ht="15" x14ac:dyDescent="0.25"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8:41" ht="15" x14ac:dyDescent="0.25"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8:41" ht="15" x14ac:dyDescent="0.25"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8:41" ht="15" x14ac:dyDescent="0.25"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8:41" ht="15" x14ac:dyDescent="0.25"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8:41" ht="15" x14ac:dyDescent="0.25"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8:41" ht="15" x14ac:dyDescent="0.25"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8:41" ht="15" x14ac:dyDescent="0.25"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8:41" ht="15" x14ac:dyDescent="0.25"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8:41" ht="15" x14ac:dyDescent="0.25"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8:41" ht="15" x14ac:dyDescent="0.25"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8:41" ht="15" x14ac:dyDescent="0.25"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8:41" ht="15" x14ac:dyDescent="0.25"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8:41" ht="15" x14ac:dyDescent="0.25"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8:41" ht="15" x14ac:dyDescent="0.25"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8:41" ht="15" x14ac:dyDescent="0.25"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8:41" ht="15" x14ac:dyDescent="0.25"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8:41" ht="15" x14ac:dyDescent="0.25"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8:41" ht="15" x14ac:dyDescent="0.25"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8:41" ht="15" x14ac:dyDescent="0.25"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8:41" ht="15" x14ac:dyDescent="0.25"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8:41" ht="15" x14ac:dyDescent="0.25"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8:41" ht="15" x14ac:dyDescent="0.25"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8:41" ht="15" x14ac:dyDescent="0.25"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8:41" ht="15" x14ac:dyDescent="0.25"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8:41" ht="15" x14ac:dyDescent="0.25"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8:41" ht="15" x14ac:dyDescent="0.25"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8:41" ht="15" x14ac:dyDescent="0.25"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8:41" ht="15" x14ac:dyDescent="0.25"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8:41" ht="15" x14ac:dyDescent="0.25"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8:41" ht="15" x14ac:dyDescent="0.25"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8:41" ht="15" x14ac:dyDescent="0.25"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8:41" ht="15" x14ac:dyDescent="0.25"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8:41" ht="15" x14ac:dyDescent="0.25"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8:41" ht="15" x14ac:dyDescent="0.25"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8:41" ht="15" x14ac:dyDescent="0.25"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8:41" ht="15" x14ac:dyDescent="0.25"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8:41" ht="15" x14ac:dyDescent="0.25"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8:41" ht="15" x14ac:dyDescent="0.25"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8:41" ht="15" x14ac:dyDescent="0.25"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8:41" ht="15" x14ac:dyDescent="0.25"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8:41" ht="15" x14ac:dyDescent="0.25"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8:41" ht="15" x14ac:dyDescent="0.25"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8:41" ht="15" x14ac:dyDescent="0.25"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8:41" ht="15" x14ac:dyDescent="0.25"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8:41" ht="15" x14ac:dyDescent="0.25"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8:41" ht="15" x14ac:dyDescent="0.25"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8:41" ht="15" x14ac:dyDescent="0.25"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8:41" ht="15" x14ac:dyDescent="0.25"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8:41" ht="15" x14ac:dyDescent="0.25"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8:41" ht="15" x14ac:dyDescent="0.25"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8:41" ht="15" x14ac:dyDescent="0.25"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8:41" ht="15" x14ac:dyDescent="0.25"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8:41" ht="15" x14ac:dyDescent="0.25"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8:41" ht="15" x14ac:dyDescent="0.25"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8:41" ht="15" x14ac:dyDescent="0.25"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8:41" ht="15" x14ac:dyDescent="0.25"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8:41" ht="15" x14ac:dyDescent="0.25"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8:41" ht="15" x14ac:dyDescent="0.25"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8:41" ht="15" x14ac:dyDescent="0.25"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8:41" ht="15" x14ac:dyDescent="0.25"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8:41" ht="15" x14ac:dyDescent="0.25"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8:41" ht="15" x14ac:dyDescent="0.25"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8:41" ht="15" x14ac:dyDescent="0.25"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8:41" ht="15" x14ac:dyDescent="0.25"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8:41" ht="15" x14ac:dyDescent="0.25"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8:41" ht="15" x14ac:dyDescent="0.25"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8:41" ht="15" x14ac:dyDescent="0.25"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8:41" ht="15" x14ac:dyDescent="0.25"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8:41" ht="15" x14ac:dyDescent="0.25"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8:41" ht="15" x14ac:dyDescent="0.25"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8:41" ht="15" x14ac:dyDescent="0.25"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8:41" ht="15" x14ac:dyDescent="0.25"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8:41" ht="15" x14ac:dyDescent="0.25"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8:41" ht="15" x14ac:dyDescent="0.25"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8:41" ht="15" x14ac:dyDescent="0.25"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8:41" ht="15" x14ac:dyDescent="0.25"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8:41" ht="15" x14ac:dyDescent="0.25"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8:41" ht="15" x14ac:dyDescent="0.25"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8:41" ht="15" x14ac:dyDescent="0.25"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8:41" ht="15" x14ac:dyDescent="0.25"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8:41" ht="15" x14ac:dyDescent="0.25"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8:41" ht="15" x14ac:dyDescent="0.25"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8:41" ht="15" x14ac:dyDescent="0.25"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8:41" ht="15" x14ac:dyDescent="0.25"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8:41" ht="15" x14ac:dyDescent="0.25"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8:41" ht="15" x14ac:dyDescent="0.25"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8:41" ht="15" x14ac:dyDescent="0.25"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8:41" ht="15" x14ac:dyDescent="0.25"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8:41" ht="15" x14ac:dyDescent="0.25"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8:41" ht="15" x14ac:dyDescent="0.25"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8:41" ht="15" x14ac:dyDescent="0.25"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8:41" ht="15" x14ac:dyDescent="0.25"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8:41" ht="15" x14ac:dyDescent="0.25"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8:41" ht="15" x14ac:dyDescent="0.25"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8:41" ht="15" x14ac:dyDescent="0.25"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8:41" ht="15" x14ac:dyDescent="0.25"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8:41" ht="15" x14ac:dyDescent="0.25"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8:41" ht="15" x14ac:dyDescent="0.25"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8:41" ht="15" x14ac:dyDescent="0.25"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8:41" ht="15" x14ac:dyDescent="0.25"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8:41" ht="15" x14ac:dyDescent="0.25"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8:41" ht="15" x14ac:dyDescent="0.25"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8:41" ht="15" x14ac:dyDescent="0.25"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8:41" ht="15" x14ac:dyDescent="0.25"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8:41" ht="15" x14ac:dyDescent="0.25"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8:41" ht="15" x14ac:dyDescent="0.25"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8:41" ht="15" x14ac:dyDescent="0.25"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8:41" ht="15" x14ac:dyDescent="0.25"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8:41" ht="15" x14ac:dyDescent="0.25"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8:41" ht="15" x14ac:dyDescent="0.25"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8:41" ht="15" x14ac:dyDescent="0.25"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8:41" ht="15" x14ac:dyDescent="0.25"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8:41" ht="15" x14ac:dyDescent="0.25"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8:41" ht="15" x14ac:dyDescent="0.25"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8:41" ht="15" x14ac:dyDescent="0.25"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8:41" ht="15" x14ac:dyDescent="0.25"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8:41" ht="15" x14ac:dyDescent="0.25"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8:41" ht="15" x14ac:dyDescent="0.25"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8:41" ht="15" x14ac:dyDescent="0.25"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8:41" ht="15" x14ac:dyDescent="0.25"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8:41" ht="15" x14ac:dyDescent="0.25"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8:41" ht="15" x14ac:dyDescent="0.25"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8:41" ht="15" x14ac:dyDescent="0.25"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8:41" ht="15" x14ac:dyDescent="0.25"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8:41" ht="15" x14ac:dyDescent="0.25"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8:41" ht="15" x14ac:dyDescent="0.25"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8:41" ht="15" x14ac:dyDescent="0.25"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8:41" ht="15" x14ac:dyDescent="0.25"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8:41" ht="15" x14ac:dyDescent="0.25"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8:41" ht="15" x14ac:dyDescent="0.25"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8:41" ht="15" x14ac:dyDescent="0.25"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8:41" ht="15" x14ac:dyDescent="0.25"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8:41" ht="15" x14ac:dyDescent="0.25"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8:41" ht="15" x14ac:dyDescent="0.25"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8:41" ht="15" x14ac:dyDescent="0.25"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8:41" ht="15" x14ac:dyDescent="0.25"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8:41" ht="15" x14ac:dyDescent="0.25"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8:41" ht="15" x14ac:dyDescent="0.25"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8:41" ht="15" x14ac:dyDescent="0.25"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8:41" ht="15" x14ac:dyDescent="0.25"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8:41" ht="15" x14ac:dyDescent="0.25"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8:41" ht="15" x14ac:dyDescent="0.25"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8:41" ht="15" x14ac:dyDescent="0.25"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8:41" ht="15" x14ac:dyDescent="0.25"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8:41" ht="15" x14ac:dyDescent="0.25"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8:41" ht="15" x14ac:dyDescent="0.25"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8:41" ht="15" x14ac:dyDescent="0.25"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8:41" ht="15" x14ac:dyDescent="0.25"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8:41" ht="15" x14ac:dyDescent="0.25"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8:41" ht="15" x14ac:dyDescent="0.25"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8:41" ht="15" x14ac:dyDescent="0.25"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8:41" ht="15" x14ac:dyDescent="0.25"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8:41" ht="15" x14ac:dyDescent="0.25"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8:41" ht="15" x14ac:dyDescent="0.25"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8:41" ht="15" x14ac:dyDescent="0.25"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8:41" ht="15" x14ac:dyDescent="0.25"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8:41" ht="15" x14ac:dyDescent="0.25"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8:41" ht="15" x14ac:dyDescent="0.25"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8:41" ht="15" x14ac:dyDescent="0.25"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8:41" ht="15" x14ac:dyDescent="0.25"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8:41" ht="15" x14ac:dyDescent="0.25"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8:41" ht="15" x14ac:dyDescent="0.25"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8:41" ht="15" x14ac:dyDescent="0.25"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8:41" ht="15" x14ac:dyDescent="0.25"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8:41" ht="15" x14ac:dyDescent="0.25"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8:41" ht="15" x14ac:dyDescent="0.25"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8:41" ht="15" x14ac:dyDescent="0.25"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8:41" ht="15" x14ac:dyDescent="0.25"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8:41" ht="15" x14ac:dyDescent="0.25"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8:41" ht="15" x14ac:dyDescent="0.25"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8:41" ht="15" x14ac:dyDescent="0.25"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8:41" ht="15" x14ac:dyDescent="0.25"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8:41" ht="15" x14ac:dyDescent="0.25"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8:41" ht="15" x14ac:dyDescent="0.25"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8:41" ht="15" x14ac:dyDescent="0.25"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8:41" ht="15" x14ac:dyDescent="0.25"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8:41" ht="15" x14ac:dyDescent="0.25"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8:41" ht="15" x14ac:dyDescent="0.25"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8:41" ht="15" x14ac:dyDescent="0.25"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8:41" ht="15" x14ac:dyDescent="0.25"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8:41" ht="15" x14ac:dyDescent="0.25"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8:41" ht="15" x14ac:dyDescent="0.25"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8:41" ht="15" x14ac:dyDescent="0.25"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8:41" ht="15" x14ac:dyDescent="0.25"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8:41" ht="15" x14ac:dyDescent="0.25"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8:41" ht="15" x14ac:dyDescent="0.25"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8:41" ht="15" x14ac:dyDescent="0.25"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8:41" ht="15" x14ac:dyDescent="0.25"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8:41" ht="15" x14ac:dyDescent="0.25"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8:41" ht="15" x14ac:dyDescent="0.25"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8:41" ht="15" x14ac:dyDescent="0.25"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8:41" ht="15" x14ac:dyDescent="0.25"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8:41" ht="15" x14ac:dyDescent="0.25"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8:41" ht="15" x14ac:dyDescent="0.25"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8:41" ht="15" x14ac:dyDescent="0.25"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8:41" ht="15" x14ac:dyDescent="0.25"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8:41" ht="15" x14ac:dyDescent="0.25"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8:41" ht="15" x14ac:dyDescent="0.25"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8:41" ht="15" x14ac:dyDescent="0.25"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8:41" ht="15" x14ac:dyDescent="0.25"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8:41" ht="15" x14ac:dyDescent="0.25"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8:41" ht="15" x14ac:dyDescent="0.25"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8:41" ht="15" x14ac:dyDescent="0.25"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8:41" ht="15" x14ac:dyDescent="0.25"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8:41" ht="15" x14ac:dyDescent="0.25"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8:41" ht="15" x14ac:dyDescent="0.25"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8:41" ht="15" x14ac:dyDescent="0.25"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8:41" ht="15" x14ac:dyDescent="0.25"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8:41" ht="15" x14ac:dyDescent="0.25"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8:41" ht="15" x14ac:dyDescent="0.25"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8:41" ht="15" x14ac:dyDescent="0.25"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8:41" ht="15" x14ac:dyDescent="0.25"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8:41" ht="15" x14ac:dyDescent="0.25"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8:41" ht="15" x14ac:dyDescent="0.25"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8:41" ht="15" x14ac:dyDescent="0.25"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8:41" ht="15" x14ac:dyDescent="0.25"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8:41" ht="15" x14ac:dyDescent="0.25"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8:41" ht="15" x14ac:dyDescent="0.25"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8:41" ht="15" x14ac:dyDescent="0.25"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8:41" ht="15" x14ac:dyDescent="0.25"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8:41" ht="15" x14ac:dyDescent="0.25"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8:41" ht="15" x14ac:dyDescent="0.25"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8:41" ht="15" x14ac:dyDescent="0.25"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8:41" ht="15" x14ac:dyDescent="0.25"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8:41" ht="15" x14ac:dyDescent="0.25"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8:41" ht="15" x14ac:dyDescent="0.25"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8:41" ht="15" x14ac:dyDescent="0.25"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8:41" ht="15" x14ac:dyDescent="0.25"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8:41" ht="15" x14ac:dyDescent="0.25"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8:41" ht="15" x14ac:dyDescent="0.25"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8:41" ht="15" x14ac:dyDescent="0.25"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8:41" ht="15" x14ac:dyDescent="0.25"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8:41" ht="15" x14ac:dyDescent="0.25"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8:41" ht="15" x14ac:dyDescent="0.25"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8:41" ht="15" x14ac:dyDescent="0.25"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8:41" ht="15" x14ac:dyDescent="0.25"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8:41" ht="15" x14ac:dyDescent="0.25"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8:41" ht="15" x14ac:dyDescent="0.25"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8:41" ht="15" x14ac:dyDescent="0.25"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8:41" ht="15" x14ac:dyDescent="0.25"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8:41" ht="15" x14ac:dyDescent="0.25"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8:41" ht="15" x14ac:dyDescent="0.25"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8:41" ht="15" x14ac:dyDescent="0.25"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8:41" ht="15" x14ac:dyDescent="0.25"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8:41" ht="15" x14ac:dyDescent="0.25"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8:41" ht="15" x14ac:dyDescent="0.25"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8:41" ht="15" x14ac:dyDescent="0.25"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8:41" ht="15" x14ac:dyDescent="0.25"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8:41" ht="15" x14ac:dyDescent="0.25"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8:41" ht="15" x14ac:dyDescent="0.25"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8:41" ht="15" x14ac:dyDescent="0.25"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8:41" ht="15" x14ac:dyDescent="0.25"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8:41" ht="15" x14ac:dyDescent="0.25"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8:41" ht="15" x14ac:dyDescent="0.25"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8:41" ht="15" x14ac:dyDescent="0.25"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8:41" ht="15" x14ac:dyDescent="0.25"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8:41" ht="15" x14ac:dyDescent="0.25"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8:41" ht="15" x14ac:dyDescent="0.25"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8:41" ht="15" x14ac:dyDescent="0.25"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8:41" ht="15" x14ac:dyDescent="0.25"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8:41" ht="15" x14ac:dyDescent="0.25"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8:41" ht="15" x14ac:dyDescent="0.25"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8:41" ht="15" x14ac:dyDescent="0.25"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8:41" ht="15" x14ac:dyDescent="0.25"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8:41" ht="15" x14ac:dyDescent="0.25"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8:41" ht="15" x14ac:dyDescent="0.25"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8:41" ht="15" x14ac:dyDescent="0.25"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8:41" ht="15" x14ac:dyDescent="0.25"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8:41" ht="15" x14ac:dyDescent="0.25"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8:41" ht="15" x14ac:dyDescent="0.25"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8:41" ht="15" x14ac:dyDescent="0.25"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8:41" ht="15" x14ac:dyDescent="0.25"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8:41" ht="15" x14ac:dyDescent="0.25"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8:41" ht="15" x14ac:dyDescent="0.25"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8:41" ht="15" x14ac:dyDescent="0.25"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8:41" ht="15" x14ac:dyDescent="0.25"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8:41" ht="15" x14ac:dyDescent="0.25"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8:41" ht="15" x14ac:dyDescent="0.25"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8:41" ht="15" x14ac:dyDescent="0.25"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8:41" ht="15" x14ac:dyDescent="0.25"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8:41" ht="15" x14ac:dyDescent="0.25"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8:41" ht="15" x14ac:dyDescent="0.25"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8:41" ht="15" x14ac:dyDescent="0.25"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8:41" ht="15" x14ac:dyDescent="0.25"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8:41" ht="15" x14ac:dyDescent="0.25"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8:41" ht="15" x14ac:dyDescent="0.25"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8:41" ht="15" x14ac:dyDescent="0.25"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8:41" ht="15" x14ac:dyDescent="0.25"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8:41" ht="15" x14ac:dyDescent="0.25"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8:41" ht="15" x14ac:dyDescent="0.25"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8:41" ht="15" x14ac:dyDescent="0.25"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8:41" ht="15" x14ac:dyDescent="0.25"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8:41" ht="15" x14ac:dyDescent="0.25"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8:41" ht="15" x14ac:dyDescent="0.25"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8:41" ht="15" x14ac:dyDescent="0.25"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8:41" ht="15" x14ac:dyDescent="0.25"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8:41" ht="15" x14ac:dyDescent="0.25"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8:41" ht="15" x14ac:dyDescent="0.25"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8:41" ht="15" x14ac:dyDescent="0.25"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8:41" ht="15" x14ac:dyDescent="0.25"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8:41" ht="15" x14ac:dyDescent="0.25"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8:41" ht="15" x14ac:dyDescent="0.25"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8:41" ht="15" x14ac:dyDescent="0.25"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8:41" ht="15" x14ac:dyDescent="0.25"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8:41" ht="15" x14ac:dyDescent="0.25"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8:41" ht="15" x14ac:dyDescent="0.25"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8:41" ht="15" x14ac:dyDescent="0.25"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8:41" ht="15" x14ac:dyDescent="0.25"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8:41" ht="15" x14ac:dyDescent="0.25"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8:41" ht="15" x14ac:dyDescent="0.25"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8:41" ht="15" x14ac:dyDescent="0.25"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8:41" ht="15" x14ac:dyDescent="0.25"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8:41" ht="15" x14ac:dyDescent="0.25"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8:41" ht="15" x14ac:dyDescent="0.25"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8:41" ht="15" x14ac:dyDescent="0.25"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8:41" ht="15" x14ac:dyDescent="0.25"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8:41" ht="15" x14ac:dyDescent="0.25"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8:41" ht="15" x14ac:dyDescent="0.25"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8:41" ht="15" x14ac:dyDescent="0.25"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8:41" ht="15" x14ac:dyDescent="0.25"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8:41" ht="15" x14ac:dyDescent="0.25"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8:41" ht="15" x14ac:dyDescent="0.25"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8:41" ht="15" x14ac:dyDescent="0.25"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8:41" ht="15" x14ac:dyDescent="0.25"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8:41" ht="15" x14ac:dyDescent="0.25"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8:41" ht="15" x14ac:dyDescent="0.25"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8:41" ht="15" x14ac:dyDescent="0.25"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8:41" ht="15" x14ac:dyDescent="0.25"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8:41" ht="15" x14ac:dyDescent="0.25"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8:41" ht="15" x14ac:dyDescent="0.25"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8:41" ht="15" x14ac:dyDescent="0.25"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8:41" ht="15" x14ac:dyDescent="0.25"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8:41" ht="15" x14ac:dyDescent="0.25"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8:41" ht="15" x14ac:dyDescent="0.25"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8:41" ht="15" x14ac:dyDescent="0.25"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8:41" ht="15" x14ac:dyDescent="0.25"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8:41" ht="15" x14ac:dyDescent="0.25"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8:41" ht="15" x14ac:dyDescent="0.25"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8:41" ht="15" x14ac:dyDescent="0.25"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8:41" ht="15" x14ac:dyDescent="0.25"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8:41" ht="15" x14ac:dyDescent="0.25"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8:41" ht="15" x14ac:dyDescent="0.25"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8:41" ht="15" x14ac:dyDescent="0.25"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8:41" ht="15" x14ac:dyDescent="0.25"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8:41" ht="15" x14ac:dyDescent="0.25"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8:41" ht="15" x14ac:dyDescent="0.25"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8:41" ht="15" x14ac:dyDescent="0.25"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8:41" ht="15" x14ac:dyDescent="0.25"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8:41" ht="15" x14ac:dyDescent="0.25"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8:41" ht="15" x14ac:dyDescent="0.25"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8:41" ht="15" x14ac:dyDescent="0.25"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8:41" ht="15" x14ac:dyDescent="0.25"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8:41" ht="15" x14ac:dyDescent="0.25"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8:41" ht="15" x14ac:dyDescent="0.25"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8:41" ht="15" x14ac:dyDescent="0.25"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8:41" ht="15" x14ac:dyDescent="0.25"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8:41" ht="15" x14ac:dyDescent="0.25"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8:41" ht="15" x14ac:dyDescent="0.25"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8:41" ht="15" x14ac:dyDescent="0.25"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8:41" ht="15" x14ac:dyDescent="0.25"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8:41" ht="15" x14ac:dyDescent="0.25"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8:41" ht="15" x14ac:dyDescent="0.25"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8:41" ht="15" x14ac:dyDescent="0.25"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8:41" ht="15" x14ac:dyDescent="0.25"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8:41" ht="15" x14ac:dyDescent="0.25"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8:41" ht="15" x14ac:dyDescent="0.25"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8:41" ht="15" x14ac:dyDescent="0.25"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8:41" ht="15" x14ac:dyDescent="0.25"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8:41" ht="15" x14ac:dyDescent="0.25"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8:41" ht="15" x14ac:dyDescent="0.25"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8:41" ht="15" x14ac:dyDescent="0.25"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8:41" ht="15" x14ac:dyDescent="0.25"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36:41" ht="15" x14ac:dyDescent="0.25">
      <c r="AJ977" s="21"/>
      <c r="AK977" s="21"/>
      <c r="AL977" s="21"/>
      <c r="AM977" s="21"/>
      <c r="AN977" s="21"/>
      <c r="AO977" s="21"/>
    </row>
    <row r="978" spans="36:41" ht="15" x14ac:dyDescent="0.25">
      <c r="AJ978" s="21"/>
      <c r="AK978" s="21"/>
      <c r="AL978" s="21"/>
      <c r="AM978" s="21"/>
      <c r="AN978" s="21"/>
      <c r="AO978" s="21"/>
    </row>
    <row r="979" spans="36:41" ht="15" x14ac:dyDescent="0.25">
      <c r="AJ979" s="21"/>
      <c r="AK979" s="21"/>
      <c r="AL979" s="21"/>
      <c r="AM979" s="21"/>
      <c r="AN979" s="21"/>
      <c r="AO979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"/>
  <sheetViews>
    <sheetView view="pageLayout" zoomScale="85" zoomScaleNormal="100" zoomScalePageLayoutView="85" workbookViewId="0">
      <selection activeCell="M22" sqref="M22"/>
    </sheetView>
  </sheetViews>
  <sheetFormatPr defaultRowHeight="12.75" x14ac:dyDescent="0.2"/>
  <sheetData>
    <row r="1" spans="2:10" x14ac:dyDescent="0.2">
      <c r="H1" s="5"/>
      <c r="I1" s="6"/>
      <c r="J1" s="7"/>
    </row>
    <row r="2" spans="2:10" ht="15" x14ac:dyDescent="0.25">
      <c r="B2" s="4"/>
      <c r="H2" s="8"/>
      <c r="I2" s="9"/>
      <c r="J2" s="10"/>
    </row>
  </sheetData>
  <pageMargins left="0.7" right="0.7" top="0.75" bottom="0.75" header="0.3" footer="0.3"/>
  <pageSetup fitToHeight="0" orientation="portrait" horizontalDpi="4294967293" verticalDpi="4294967293" r:id="rId1"/>
  <headerFooter>
    <oddHeader>&amp;L&lt;logo&gt;&amp;C&amp;"Arial,Vet"&amp;18RELAXATION PROFILE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zoomScale="103" zoomScaleNormal="10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9" sqref="B39"/>
    </sheetView>
  </sheetViews>
  <sheetFormatPr defaultRowHeight="12.75" x14ac:dyDescent="0.2"/>
  <cols>
    <col min="1" max="1" width="18.140625" customWidth="1"/>
    <col min="2" max="2" width="12.5703125" customWidth="1"/>
    <col min="3" max="3" width="12.42578125" customWidth="1"/>
    <col min="4" max="4" width="31.42578125" customWidth="1"/>
    <col min="5" max="5" width="28" customWidth="1"/>
    <col min="6" max="6" width="20" customWidth="1"/>
    <col min="7" max="7" width="14.42578125" customWidth="1"/>
  </cols>
  <sheetData>
    <row r="2" spans="1:7" ht="18" x14ac:dyDescent="0.25">
      <c r="B2" s="11"/>
      <c r="D2" s="1"/>
    </row>
    <row r="3" spans="1:7" x14ac:dyDescent="0.2">
      <c r="A3" s="2"/>
    </row>
    <row r="6" spans="1:7" ht="15" x14ac:dyDescent="0.25">
      <c r="B6" s="4" t="s">
        <v>9</v>
      </c>
      <c r="C6" s="4" t="s">
        <v>12</v>
      </c>
      <c r="D6" s="4" t="s">
        <v>17</v>
      </c>
      <c r="E6" s="4" t="s">
        <v>13</v>
      </c>
      <c r="F6" s="4" t="s">
        <v>18</v>
      </c>
      <c r="G6" s="4" t="s">
        <v>19</v>
      </c>
    </row>
    <row r="7" spans="1:7" x14ac:dyDescent="0.2">
      <c r="B7" s="3" t="s">
        <v>16</v>
      </c>
      <c r="C7" s="3" t="s">
        <v>15</v>
      </c>
      <c r="D7" s="3" t="s">
        <v>14</v>
      </c>
      <c r="E7" s="3" t="s">
        <v>72</v>
      </c>
      <c r="F7" s="3" t="s">
        <v>73</v>
      </c>
      <c r="G7" s="3" t="s">
        <v>74</v>
      </c>
    </row>
    <row r="9" spans="1:7" ht="15" x14ac:dyDescent="0.25">
      <c r="A9" s="12" t="s">
        <v>1</v>
      </c>
      <c r="B9" s="13"/>
      <c r="C9" s="13"/>
      <c r="D9" s="13"/>
      <c r="E9" s="13"/>
      <c r="F9" s="13"/>
      <c r="G9" s="13"/>
    </row>
    <row r="10" spans="1:7" x14ac:dyDescent="0.2">
      <c r="A10" s="16" t="s">
        <v>0</v>
      </c>
      <c r="B10" s="14">
        <f>0.001*Data!$I$4</f>
        <v>70.760000000000005</v>
      </c>
      <c r="C10" s="14">
        <f>0.001*Data!$I$5</f>
        <v>69.801000000000002</v>
      </c>
      <c r="D10" s="14">
        <f>0.001*Data!$I$6</f>
        <v>70.465000000000003</v>
      </c>
      <c r="E10" s="14">
        <f>0.001*Data!$I$7</f>
        <v>71.317000000000007</v>
      </c>
      <c r="F10" s="14">
        <f>0.001*Data!$I$8</f>
        <v>70.945999999999998</v>
      </c>
      <c r="G10" s="14">
        <f>0.001*Data!$I$9</f>
        <v>72.414000000000001</v>
      </c>
    </row>
    <row r="11" spans="1:7" x14ac:dyDescent="0.2">
      <c r="A11" s="16"/>
      <c r="B11" s="14"/>
      <c r="C11" s="14"/>
      <c r="D11" s="14"/>
      <c r="E11" s="14"/>
      <c r="F11" s="14"/>
      <c r="G11" s="14"/>
    </row>
    <row r="12" spans="1:7" ht="15" x14ac:dyDescent="0.25">
      <c r="A12" s="12" t="s">
        <v>8</v>
      </c>
      <c r="B12" s="13"/>
      <c r="C12" s="13"/>
      <c r="D12" s="13"/>
      <c r="E12" s="13"/>
      <c r="F12" s="13"/>
      <c r="G12" s="13"/>
    </row>
    <row r="13" spans="1:7" x14ac:dyDescent="0.2">
      <c r="A13" s="16" t="s">
        <v>0</v>
      </c>
      <c r="B13" s="14">
        <f>0.001*Data!$I$49</f>
        <v>44.496000000000002</v>
      </c>
      <c r="C13" s="14">
        <f>0.001*Data!$I$50</f>
        <v>52.314999999999998</v>
      </c>
      <c r="D13" s="14">
        <f>0.001*Data!$I$51</f>
        <v>82.492000000000004</v>
      </c>
      <c r="E13" s="14">
        <f>0.001*Data!$I$52</f>
        <v>72.897000000000006</v>
      </c>
      <c r="F13" s="14">
        <f>0.001*Data!$I$53</f>
        <v>67.716999999999999</v>
      </c>
      <c r="G13" s="14">
        <f>0.001*Data!$I$54</f>
        <v>72.472999999999999</v>
      </c>
    </row>
    <row r="14" spans="1:7" x14ac:dyDescent="0.2">
      <c r="A14" s="16"/>
      <c r="B14" s="14"/>
      <c r="C14" s="14"/>
      <c r="D14" s="14"/>
      <c r="E14" s="14"/>
      <c r="F14" s="14"/>
      <c r="G14" s="14"/>
    </row>
    <row r="15" spans="1:7" ht="15" x14ac:dyDescent="0.25">
      <c r="A15" s="12" t="s">
        <v>7</v>
      </c>
      <c r="B15" s="13"/>
      <c r="C15" s="13"/>
      <c r="D15" s="13"/>
      <c r="E15" s="13"/>
      <c r="F15" s="13"/>
      <c r="G15" s="13"/>
    </row>
    <row r="16" spans="1:7" x14ac:dyDescent="0.2">
      <c r="A16" s="16" t="s">
        <v>0</v>
      </c>
      <c r="B16" s="14">
        <f>0.001*Data!$M$4</f>
        <v>9.8780000000000001</v>
      </c>
      <c r="C16" s="14">
        <f>0.001*Data!$M$5</f>
        <v>11.952</v>
      </c>
      <c r="D16" s="14">
        <f>0.001*Data!$M$6</f>
        <v>6.7309999999999999</v>
      </c>
      <c r="E16" s="14">
        <f>0.001*Data!$M$7</f>
        <v>6.6870000000000003</v>
      </c>
      <c r="F16" s="14">
        <f>0.001*Data!$M$8</f>
        <v>6.6790000000000003</v>
      </c>
      <c r="G16" s="14">
        <f>0.001*Data!$M$9</f>
        <v>6.6930000000000005</v>
      </c>
    </row>
    <row r="17" spans="1:7" x14ac:dyDescent="0.2">
      <c r="A17" s="16"/>
      <c r="B17" s="14"/>
      <c r="C17" s="14"/>
      <c r="D17" s="14"/>
      <c r="E17" s="14"/>
      <c r="F17" s="14"/>
      <c r="G17" s="14"/>
    </row>
    <row r="18" spans="1:7" ht="15" x14ac:dyDescent="0.25">
      <c r="A18" s="12" t="s">
        <v>2</v>
      </c>
      <c r="B18" s="13"/>
      <c r="C18" s="13"/>
      <c r="D18" s="13"/>
      <c r="E18" s="13"/>
      <c r="F18" s="13"/>
      <c r="G18" s="13"/>
    </row>
    <row r="19" spans="1:7" x14ac:dyDescent="0.2">
      <c r="A19" s="16" t="s">
        <v>4</v>
      </c>
      <c r="B19" s="14">
        <f>0.001*Data!$L$4</f>
        <v>26.766999999999999</v>
      </c>
      <c r="C19" s="14">
        <f>0.001*Data!$L$5</f>
        <v>18.846</v>
      </c>
      <c r="D19" s="14">
        <f>0.001*Data!$L$6</f>
        <v>9.6440000000000001</v>
      </c>
      <c r="E19" s="14">
        <f>0.001*Data!$L$7</f>
        <v>8.5329999999999995</v>
      </c>
      <c r="F19" s="14">
        <f>0.001*Data!$L$8</f>
        <v>8.0850000000000009</v>
      </c>
      <c r="G19" s="14">
        <f>0.001*Data!$L$9</f>
        <v>7.42</v>
      </c>
    </row>
    <row r="20" spans="1:7" x14ac:dyDescent="0.2">
      <c r="A20" s="16"/>
      <c r="B20" s="14"/>
      <c r="C20" s="14"/>
      <c r="D20" s="14"/>
      <c r="E20" s="14"/>
      <c r="F20" s="14"/>
      <c r="G20" s="14"/>
    </row>
    <row r="21" spans="1:7" ht="15" x14ac:dyDescent="0.25">
      <c r="A21" s="12" t="s">
        <v>3</v>
      </c>
      <c r="B21" s="13"/>
      <c r="C21" s="13"/>
      <c r="D21" s="13"/>
      <c r="E21" s="13"/>
      <c r="F21" s="13"/>
      <c r="G21" s="13"/>
    </row>
    <row r="22" spans="1:7" x14ac:dyDescent="0.2">
      <c r="A22" s="16" t="s">
        <v>5</v>
      </c>
      <c r="B22" s="14">
        <f>0.001*Data!$K$4</f>
        <v>82.998999999999995</v>
      </c>
      <c r="C22" s="14">
        <f>0.001*Data!$K$5</f>
        <v>81.278999999999996</v>
      </c>
      <c r="D22" s="14">
        <f>0.001*Data!$K$6</f>
        <v>90.537999999999997</v>
      </c>
      <c r="E22" s="14">
        <f>0.001*Data!$K$7</f>
        <v>90.74</v>
      </c>
      <c r="F22" s="14">
        <f>0.001*Data!$K$8</f>
        <v>90.816000000000003</v>
      </c>
      <c r="G22" s="14">
        <f>0.001*Data!$K$9</f>
        <v>91.858000000000004</v>
      </c>
    </row>
    <row r="23" spans="1:7" x14ac:dyDescent="0.2">
      <c r="A23" s="16"/>
      <c r="B23" s="14"/>
      <c r="C23" s="14"/>
      <c r="D23" s="14"/>
      <c r="E23" s="14"/>
      <c r="F23" s="14"/>
      <c r="G23" s="14"/>
    </row>
    <row r="24" spans="1:7" ht="15" x14ac:dyDescent="0.25">
      <c r="A24" s="12" t="s">
        <v>6</v>
      </c>
      <c r="B24" s="13"/>
      <c r="C24" s="13"/>
      <c r="D24" s="13"/>
      <c r="E24" s="13"/>
      <c r="F24" s="13"/>
      <c r="G24" s="13"/>
    </row>
    <row r="25" spans="1:7" x14ac:dyDescent="0.2">
      <c r="A25" s="16" t="s">
        <v>0</v>
      </c>
      <c r="B25" s="14">
        <f>0.001*Data!$J$4</f>
        <v>9.5839999999999996</v>
      </c>
      <c r="C25" s="14">
        <f>0.001*Data!$J$5</f>
        <v>11.218</v>
      </c>
      <c r="D25" s="14">
        <f>0.001*Data!$J$6</f>
        <v>17.891999999999999</v>
      </c>
      <c r="E25" s="14">
        <f>0.001*Data!$J$7</f>
        <v>16.719000000000001</v>
      </c>
      <c r="F25" s="14">
        <f>0.001*Data!$J$8</f>
        <v>15.102</v>
      </c>
      <c r="G25" s="14">
        <f>0.001*Data!$J$9</f>
        <v>17.036000000000001</v>
      </c>
    </row>
    <row r="26" spans="1:7" x14ac:dyDescent="0.2">
      <c r="A26" s="17"/>
      <c r="B26" s="14"/>
      <c r="C26" s="14"/>
      <c r="D26" s="14"/>
      <c r="E26" s="14"/>
      <c r="F26" s="14"/>
      <c r="G26" s="14"/>
    </row>
    <row r="27" spans="1:7" ht="15" x14ac:dyDescent="0.25">
      <c r="A27" s="12" t="s">
        <v>11</v>
      </c>
      <c r="B27" s="13"/>
      <c r="C27" s="13"/>
      <c r="D27" s="13"/>
      <c r="E27" s="13"/>
      <c r="F27" s="13"/>
      <c r="G27" s="13"/>
    </row>
    <row r="28" spans="1:7" x14ac:dyDescent="0.2">
      <c r="A28" s="17" t="s">
        <v>0</v>
      </c>
      <c r="B28" s="14">
        <f>0.001*Data!$B$4</f>
        <v>10.993</v>
      </c>
      <c r="C28" s="14">
        <f>0.001*Data!$B$5</f>
        <v>11.168000000000001</v>
      </c>
      <c r="D28" s="14">
        <f>0.001*Data!$B$6</f>
        <v>12.246</v>
      </c>
      <c r="E28" s="14">
        <f>0.001*Data!$B$7</f>
        <v>11.319000000000001</v>
      </c>
      <c r="F28" s="14">
        <f>0.001*Data!$B$8</f>
        <v>11.274000000000001</v>
      </c>
      <c r="G28" s="14">
        <f>0.001*Data!$B$9</f>
        <v>11.247</v>
      </c>
    </row>
    <row r="29" spans="1:7" x14ac:dyDescent="0.2">
      <c r="A29" s="17"/>
      <c r="B29" s="14"/>
      <c r="C29" s="14"/>
      <c r="D29" s="14"/>
      <c r="E29" s="14"/>
      <c r="F29" s="14"/>
      <c r="G29" s="14"/>
    </row>
    <row r="30" spans="1:7" ht="15" x14ac:dyDescent="0.25">
      <c r="A30" s="12" t="s">
        <v>10</v>
      </c>
      <c r="B30" s="13"/>
      <c r="C30" s="13"/>
      <c r="D30" s="13"/>
      <c r="E30" s="13"/>
      <c r="F30" s="13"/>
      <c r="G30" s="13"/>
    </row>
    <row r="31" spans="1:7" x14ac:dyDescent="0.2">
      <c r="A31" s="17" t="s">
        <v>0</v>
      </c>
      <c r="B31" s="14">
        <f>0.001*Data!$C$4</f>
        <v>93.72</v>
      </c>
      <c r="C31" s="14">
        <f>0.001*Data!$C$5</f>
        <v>94.614999999999995</v>
      </c>
      <c r="D31" s="14">
        <f>0.001*Data!$C$6</f>
        <v>94.346000000000004</v>
      </c>
      <c r="E31" s="14">
        <f>0.001*Data!$C$7</f>
        <v>94.15</v>
      </c>
      <c r="F31" s="14">
        <f>0.001*Data!$C$8</f>
        <v>94.242000000000004</v>
      </c>
      <c r="G31" s="14">
        <f>0.001*Data!$C$9</f>
        <v>94.856999999999999</v>
      </c>
    </row>
    <row r="32" spans="1:7" x14ac:dyDescent="0.2">
      <c r="A32" s="17"/>
      <c r="B32" s="14"/>
      <c r="C32" s="14"/>
      <c r="D32" s="14"/>
      <c r="E32" s="14"/>
      <c r="F32" s="14"/>
      <c r="G32" s="14"/>
    </row>
    <row r="33" spans="1:7" x14ac:dyDescent="0.2">
      <c r="A33" s="18" t="s">
        <v>75</v>
      </c>
      <c r="B33" s="13"/>
      <c r="C33" s="13"/>
      <c r="D33" s="13"/>
      <c r="E33" s="13"/>
      <c r="F33" s="13"/>
      <c r="G33" s="13"/>
    </row>
    <row r="34" spans="1:7" x14ac:dyDescent="0.2">
      <c r="A34" s="19" t="s">
        <v>0</v>
      </c>
      <c r="B34" s="14">
        <f>0.001*Data!$F$4</f>
        <v>1.4710000000000001</v>
      </c>
      <c r="C34" s="14">
        <f>0.001*Data!$F$5</f>
        <v>1.5589999999999999</v>
      </c>
      <c r="D34" s="14">
        <f>0.001*Data!$F$6</f>
        <v>1.6500000000000001</v>
      </c>
      <c r="E34" s="14">
        <f>0.001*Data!$F$7</f>
        <v>1.77</v>
      </c>
      <c r="F34" s="14">
        <f>0.001*Data!$F$8</f>
        <v>1.8880000000000001</v>
      </c>
      <c r="G34" s="14">
        <f>0.001*Data!$F$9</f>
        <v>1.9390000000000001</v>
      </c>
    </row>
    <row r="35" spans="1:7" x14ac:dyDescent="0.2">
      <c r="A35" s="17"/>
      <c r="B35" s="14"/>
      <c r="C35" s="14"/>
      <c r="D35" s="14"/>
      <c r="E35" s="14"/>
      <c r="F35" s="14"/>
      <c r="G35" s="14"/>
    </row>
    <row r="36" spans="1:7" x14ac:dyDescent="0.2">
      <c r="A36" s="18" t="s">
        <v>76</v>
      </c>
      <c r="B36" s="13"/>
      <c r="C36" s="13"/>
      <c r="D36" s="13"/>
      <c r="E36" s="13"/>
      <c r="F36" s="13"/>
      <c r="G36" s="13"/>
    </row>
    <row r="37" spans="1:7" x14ac:dyDescent="0.2">
      <c r="A37" s="19" t="s">
        <v>0</v>
      </c>
      <c r="B37" s="14">
        <f>0.001*Data!$G$4</f>
        <v>1.415</v>
      </c>
      <c r="C37" s="14">
        <f>0.001*Data!$G$5</f>
        <v>1.4910000000000001</v>
      </c>
      <c r="D37" s="14">
        <f>0.001*Data!$G$6</f>
        <v>1.4990000000000001</v>
      </c>
      <c r="E37" s="14">
        <f>0.001*Data!$G$7</f>
        <v>1.6830000000000001</v>
      </c>
      <c r="F37" s="14">
        <f>0.001*Data!$G$8</f>
        <v>1.718</v>
      </c>
      <c r="G37" s="15">
        <f>0.001*Data!$G$9</f>
        <v>1.619</v>
      </c>
    </row>
    <row r="38" spans="1:7" x14ac:dyDescent="0.2">
      <c r="B38" s="14"/>
      <c r="C38" s="14"/>
      <c r="D38" s="14"/>
      <c r="E38" s="14"/>
      <c r="F38" s="14"/>
      <c r="G38" s="14"/>
    </row>
    <row r="39" spans="1:7" x14ac:dyDescent="0.2">
      <c r="B39" s="14"/>
      <c r="C39" s="14"/>
      <c r="D39" s="14"/>
      <c r="E39" s="14"/>
      <c r="F39" s="14"/>
      <c r="G39" s="14"/>
    </row>
    <row r="40" spans="1:7" x14ac:dyDescent="0.2">
      <c r="B40" s="14"/>
      <c r="C40" s="14"/>
      <c r="D40" s="14"/>
      <c r="E40" s="14"/>
      <c r="F40" s="14"/>
      <c r="G40" s="14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Relaxation Profile Charts</vt:lpstr>
      <vt:lpstr>Stats</vt:lpstr>
      <vt:lpstr>'Relaxation Profile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Khazan PhD</dc:creator>
  <cp:lastModifiedBy>Kevin Crijns</cp:lastModifiedBy>
  <cp:lastPrinted>2015-05-21T01:58:28Z</cp:lastPrinted>
  <dcterms:created xsi:type="dcterms:W3CDTF">2001-11-02T01:16:56Z</dcterms:created>
  <dcterms:modified xsi:type="dcterms:W3CDTF">2021-03-24T14:41:13Z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